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6930" activeTab="5"/>
  </bookViews>
  <sheets>
    <sheet name="ปร.4 แผ่น1" sheetId="1" r:id="rId1"/>
    <sheet name="ปร.4 แผ่น2" sheetId="3" r:id="rId2"/>
    <sheet name="ปร.4 แผ่น3" sheetId="4" r:id="rId3"/>
    <sheet name="ปร.4 แผ่น4" sheetId="5" r:id="rId4"/>
    <sheet name="ปร.4 แผ่น5" sheetId="6" r:id="rId5"/>
    <sheet name="ปร.4 แผ่น6" sheetId="7" r:id="rId6"/>
  </sheets>
  <calcPr calcId="124519"/>
</workbook>
</file>

<file path=xl/calcChain.xml><?xml version="1.0" encoding="utf-8"?>
<calcChain xmlns="http://schemas.openxmlformats.org/spreadsheetml/2006/main">
  <c r="I31" i="5"/>
  <c r="L31" s="1"/>
  <c r="K31"/>
  <c r="I30"/>
  <c r="L30" s="1"/>
  <c r="K30"/>
  <c r="I29"/>
  <c r="L29" s="1"/>
  <c r="K29"/>
  <c r="I28"/>
  <c r="L28" s="1"/>
  <c r="K28"/>
  <c r="I27"/>
  <c r="L27" s="1"/>
  <c r="K27"/>
  <c r="I26"/>
  <c r="K26"/>
  <c r="I25"/>
  <c r="L25" s="1"/>
  <c r="K25"/>
  <c r="I24"/>
  <c r="L24" s="1"/>
  <c r="K24"/>
  <c r="I30" i="4"/>
  <c r="L30" s="1"/>
  <c r="K30"/>
  <c r="I29"/>
  <c r="L29" s="1"/>
  <c r="K29"/>
  <c r="I28"/>
  <c r="L28" s="1"/>
  <c r="K28"/>
  <c r="I27"/>
  <c r="L27" s="1"/>
  <c r="K27"/>
  <c r="I26"/>
  <c r="L26" s="1"/>
  <c r="K26"/>
  <c r="I25"/>
  <c r="L25" s="1"/>
  <c r="K25"/>
  <c r="I24"/>
  <c r="L24" s="1"/>
  <c r="K24"/>
  <c r="I26" i="3"/>
  <c r="L26" s="1"/>
  <c r="K26"/>
  <c r="I25"/>
  <c r="L25" s="1"/>
  <c r="K25"/>
  <c r="I24"/>
  <c r="L24" s="1"/>
  <c r="K24"/>
  <c r="I25" i="1"/>
  <c r="L25" s="1"/>
  <c r="K25"/>
  <c r="I24"/>
  <c r="L24" s="1"/>
  <c r="K24"/>
  <c r="K30" i="7"/>
  <c r="I30"/>
  <c r="L30" s="1"/>
  <c r="L23"/>
  <c r="K23"/>
  <c r="I23"/>
  <c r="K22"/>
  <c r="L22" s="1"/>
  <c r="I22"/>
  <c r="K21"/>
  <c r="I21"/>
  <c r="L21" s="1"/>
  <c r="K20"/>
  <c r="I20"/>
  <c r="L20" s="1"/>
  <c r="L19"/>
  <c r="K19"/>
  <c r="I19"/>
  <c r="K18"/>
  <c r="L18" s="1"/>
  <c r="I18"/>
  <c r="K17"/>
  <c r="I17"/>
  <c r="L17" s="1"/>
  <c r="K16"/>
  <c r="K31" s="1"/>
  <c r="I16"/>
  <c r="L16" s="1"/>
  <c r="L15"/>
  <c r="K15"/>
  <c r="I15"/>
  <c r="L14"/>
  <c r="K13"/>
  <c r="I13"/>
  <c r="L13" s="1"/>
  <c r="L12"/>
  <c r="L11"/>
  <c r="L10"/>
  <c r="L9"/>
  <c r="L31" s="1"/>
  <c r="K30" i="6"/>
  <c r="I30"/>
  <c r="L30" s="1"/>
  <c r="L23"/>
  <c r="K23"/>
  <c r="I23"/>
  <c r="K22"/>
  <c r="I22"/>
  <c r="L22" s="1"/>
  <c r="K21"/>
  <c r="I21"/>
  <c r="K20"/>
  <c r="I20"/>
  <c r="K19"/>
  <c r="I19"/>
  <c r="L19" s="1"/>
  <c r="K18"/>
  <c r="I18"/>
  <c r="L18" s="1"/>
  <c r="K17"/>
  <c r="I17"/>
  <c r="K16"/>
  <c r="I16"/>
  <c r="L15"/>
  <c r="K15"/>
  <c r="I15"/>
  <c r="L14"/>
  <c r="L13"/>
  <c r="K13"/>
  <c r="I13"/>
  <c r="L12"/>
  <c r="L11"/>
  <c r="L10"/>
  <c r="L9"/>
  <c r="K32" i="5"/>
  <c r="I32"/>
  <c r="L32" s="1"/>
  <c r="K23"/>
  <c r="L23" s="1"/>
  <c r="I23"/>
  <c r="K22"/>
  <c r="L22" s="1"/>
  <c r="I22"/>
  <c r="K21"/>
  <c r="I21"/>
  <c r="L20"/>
  <c r="K19"/>
  <c r="I19"/>
  <c r="L19" s="1"/>
  <c r="K18"/>
  <c r="L18" s="1"/>
  <c r="I18"/>
  <c r="K17"/>
  <c r="L17" s="1"/>
  <c r="I17"/>
  <c r="K16"/>
  <c r="I16"/>
  <c r="K15"/>
  <c r="I15"/>
  <c r="L14"/>
  <c r="K13"/>
  <c r="I13"/>
  <c r="L13" s="1"/>
  <c r="L12"/>
  <c r="L11"/>
  <c r="L10"/>
  <c r="L9"/>
  <c r="L31" i="4"/>
  <c r="K31"/>
  <c r="I31"/>
  <c r="K23"/>
  <c r="L23" s="1"/>
  <c r="I23"/>
  <c r="K22"/>
  <c r="I22"/>
  <c r="K21"/>
  <c r="I21"/>
  <c r="L20"/>
  <c r="K20"/>
  <c r="I20"/>
  <c r="K19"/>
  <c r="I19"/>
  <c r="L19" s="1"/>
  <c r="K18"/>
  <c r="I18"/>
  <c r="K17"/>
  <c r="I17"/>
  <c r="K16"/>
  <c r="I16"/>
  <c r="L16" s="1"/>
  <c r="K15"/>
  <c r="L15" s="1"/>
  <c r="I15"/>
  <c r="L14"/>
  <c r="K13"/>
  <c r="I13"/>
  <c r="L12"/>
  <c r="L11"/>
  <c r="L10"/>
  <c r="L9"/>
  <c r="K30" i="3"/>
  <c r="I30"/>
  <c r="L30" s="1"/>
  <c r="K23"/>
  <c r="I23"/>
  <c r="K21"/>
  <c r="I21"/>
  <c r="L21" s="1"/>
  <c r="K20"/>
  <c r="I20"/>
  <c r="L20" s="1"/>
  <c r="L19"/>
  <c r="K19"/>
  <c r="I19"/>
  <c r="K18"/>
  <c r="L18" s="1"/>
  <c r="I18"/>
  <c r="K17"/>
  <c r="I17"/>
  <c r="L17" s="1"/>
  <c r="K16"/>
  <c r="I16"/>
  <c r="K15"/>
  <c r="I15"/>
  <c r="L15" s="1"/>
  <c r="L14"/>
  <c r="K13"/>
  <c r="I13"/>
  <c r="L13" s="1"/>
  <c r="L12"/>
  <c r="L11"/>
  <c r="L10"/>
  <c r="L9"/>
  <c r="L14" i="1"/>
  <c r="K30"/>
  <c r="I30"/>
  <c r="K23"/>
  <c r="I23"/>
  <c r="K22"/>
  <c r="I22"/>
  <c r="K21"/>
  <c r="I21"/>
  <c r="K20"/>
  <c r="I20"/>
  <c r="K19"/>
  <c r="I19"/>
  <c r="K18"/>
  <c r="L18" s="1"/>
  <c r="I18"/>
  <c r="K17"/>
  <c r="I17"/>
  <c r="K16"/>
  <c r="I16"/>
  <c r="K15"/>
  <c r="I15"/>
  <c r="K13"/>
  <c r="I13"/>
  <c r="L12"/>
  <c r="L10"/>
  <c r="L9"/>
  <c r="L21" i="6" l="1"/>
  <c r="L20"/>
  <c r="L31" s="1"/>
  <c r="K31"/>
  <c r="L17"/>
  <c r="L16"/>
  <c r="L26" i="5"/>
  <c r="L21"/>
  <c r="L16"/>
  <c r="L15"/>
  <c r="L33" s="1"/>
  <c r="K33"/>
  <c r="L22" i="4"/>
  <c r="L32" s="1"/>
  <c r="L21"/>
  <c r="L18"/>
  <c r="L17"/>
  <c r="K32"/>
  <c r="L23" i="3"/>
  <c r="L16"/>
  <c r="K31"/>
  <c r="L31"/>
  <c r="L21" i="1"/>
  <c r="L13" i="4"/>
  <c r="L22" i="1"/>
  <c r="L15"/>
  <c r="L13"/>
  <c r="L11"/>
  <c r="L30"/>
  <c r="L23"/>
  <c r="L20"/>
  <c r="L19"/>
  <c r="L17"/>
  <c r="L16"/>
  <c r="K31"/>
  <c r="L31" l="1"/>
</calcChain>
</file>

<file path=xl/sharedStrings.xml><?xml version="1.0" encoding="utf-8"?>
<sst xmlns="http://schemas.openxmlformats.org/spreadsheetml/2006/main" count="481" uniqueCount="166">
  <si>
    <t>รายการปริมาณงานและราคา</t>
  </si>
  <si>
    <t>งานปรับปรุง/ ซ่อมแซม</t>
  </si>
  <si>
    <t>สถานที่ก่อสร้าง</t>
  </si>
  <si>
    <t>ประมาณราคาโดย</t>
  </si>
  <si>
    <t>ประมาณราคาเมื่อวันที่</t>
  </si>
  <si>
    <t>ลำดับที่</t>
  </si>
  <si>
    <t>จำนวน</t>
  </si>
  <si>
    <t>หน่วย</t>
  </si>
  <si>
    <t>ค่าวัสดุ</t>
  </si>
  <si>
    <t>ค่าแรงงาน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</si>
  <si>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</si>
  <si>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</si>
  <si>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</si>
  <si>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</si>
  <si>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รวม</t>
  </si>
  <si>
    <t>บ้านพักข้าราชการระดับ 9</t>
  </si>
  <si>
    <t>สพข.5 จ.ขอนแก่น</t>
  </si>
  <si>
    <t xml:space="preserve"> </t>
  </si>
  <si>
    <t>นายศิริชัย พจนพรพันธ์ แบบเลขที่  1689 ส.</t>
  </si>
  <si>
    <t>31  มีนาคม  2563</t>
  </si>
  <si>
    <t>รายการก่อสร้าง</t>
  </si>
  <si>
    <t>งานโครงสร้าง</t>
  </si>
  <si>
    <t>เสาเข็มตอก ขนาด 0.26x0.26x 8.00 ม.</t>
  </si>
  <si>
    <t>ตัดหัวเสาเข็ม</t>
  </si>
  <si>
    <t>ขุดหลุมฐานรากพร้อมกลบกลับ</t>
  </si>
  <si>
    <t>ทรายถมฐานรากและพื้นชั้นล่าง</t>
  </si>
  <si>
    <t>คอนกรีตรองก้นหลุม (คอนกรีตหยาบ)</t>
  </si>
  <si>
    <t>หล็กเสริมโครงสร้าง
DB 16
2,156
กก.
21.13
45,556
3.40
7,330
52,887
DB 12
95
กก.
20.96
1,991
3.40
323
2,314
RB 9
830
กก.
21.67
17,986
4.10
3,403
21,389</t>
  </si>
  <si>
    <t>DB 16</t>
  </si>
  <si>
    <t>DB 12</t>
  </si>
  <si>
    <t>RB 9</t>
  </si>
  <si>
    <t>RB 6</t>
  </si>
  <si>
    <t>ลวดผูกเหล็ก</t>
  </si>
  <si>
    <t>ไม้แบบ</t>
  </si>
  <si>
    <t>คอนกรีตโครงสร้าง (คอนกรีตผสมเสร็จ)</t>
  </si>
  <si>
    <t>กลุ่มสถาปัตยกรรมและภูมิสถาปัตยกรรม สำนักวิศวกรรมเพื่อการพัฒนาที่ดิน กรมพัฒนาที่ดิน</t>
  </si>
  <si>
    <t>วางผังหาศูนย์กลางเสา</t>
  </si>
  <si>
    <t>พื้นสำเร็จรูป</t>
  </si>
  <si>
    <t>เหล็ก TOPPING ลวดขนาด 4 มม. @0.20ม.</t>
  </si>
  <si>
    <t>แผ่น ที่ 1/6</t>
  </si>
  <si>
    <t xml:space="preserve">  </t>
  </si>
  <si>
    <t>คอนกรีต TOPPING</t>
  </si>
  <si>
    <t>งานบันได</t>
  </si>
  <si>
    <t>แผ่น Plate พร้อมพุก และน็อต</t>
  </si>
  <si>
    <t xml:space="preserve"> เหล็กแม่บันได เหล็กกล่อง 100X50X3.2</t>
  </si>
  <si>
    <t>คาน ตงเหล็กกล่อง 1 1/2"X3"X3.2มม.</t>
  </si>
  <si>
    <t xml:space="preserve"> เสาเหล็กกล่อง 3"X3"X3.2มม.</t>
  </si>
  <si>
    <t>ลูกตั้งซีเมนต์บอร์ด หนา 10 มม.</t>
  </si>
  <si>
    <t>ขั้นบันไดซีเมนต์บอร์ด ขนาด 0.25x1.20x0.025 ม.</t>
  </si>
  <si>
    <t>ราวบันได</t>
  </si>
  <si>
    <t>งานโครงหลังคา และหลังคา</t>
  </si>
  <si>
    <t>C 125x50x20x3.2</t>
  </si>
  <si>
    <t>C 100x50x20x3.2</t>
  </si>
  <si>
    <t>C 75x45x15x2.3</t>
  </si>
  <si>
    <t>หลังคา ไตรลอน</t>
  </si>
  <si>
    <t>ครอบสันหลังคา</t>
  </si>
  <si>
    <t>เชิงชาย + ปั้นลม + ปิดลอน</t>
  </si>
  <si>
    <t>ครอบข้าง</t>
  </si>
  <si>
    <t>งานสถาปัตยกรรม</t>
  </si>
  <si>
    <t>งานพื้น</t>
  </si>
  <si>
    <t>พ1 พื้นค.ส.ล. ผิวคอนกรีตทาสีอีพ็อกซี่ รวมบันได</t>
  </si>
  <si>
    <t>พ2 พื้นค.ส.ล. ปูกระเบื้องเซรามิค ชนิดผิวด้าน ขนาด 30x60 ซม.</t>
  </si>
  <si>
    <t>พ3 พื้นค.ส.ล. ผิวขัดหยาบ</t>
  </si>
  <si>
    <t>พ4 พื้นขานพักบันได สมาร์ทบอร์ด</t>
  </si>
  <si>
    <t>งานผนัง</t>
  </si>
  <si>
    <t>ผ1 ผนังคอนกรีตบล็อคฉาบปูนเรียบ</t>
  </si>
  <si>
    <t>ผ2 ผนังผิวบุกระเบื้องเซรามิคส์ผิวมัน ขนาด 12"x18"</t>
  </si>
  <si>
    <t>Glass Block</t>
  </si>
  <si>
    <t>ชุดแผงระแนงเฌอร่า พร้อมโครงเหล็กบังแนวระบบท่อน้า</t>
  </si>
  <si>
    <t>ชุดระแนงไม้เทียม 1 1/2"x1 1/2"</t>
  </si>
  <si>
    <t>ผนังเซาะร่องฝังพีวีซี</t>
  </si>
  <si>
    <t>งานฝ้าเพดาน</t>
  </si>
  <si>
    <t>ฝ1 ฝ้าเพดานภายในยิบซั่มบอร์ด หนา 9 มม. โครงเคร่าโลหะ</t>
  </si>
  <si>
    <t>ฝ2 ฝ้าเพดานภายในยิบซั่มบอร์ดหนา 9 มม.</t>
  </si>
  <si>
    <t>โครงเคร่าโลหะ</t>
  </si>
  <si>
    <t>ฝ3 ฝ้าเพดานภายนอกสาเร็จรูปชนิดมีรูระบายอากาศ และตา</t>
  </si>
  <si>
    <t>ฉนวนกันความร้อน ฝ2</t>
  </si>
  <si>
    <t>บัวปูนปั้น หนา 0.10 ม.</t>
  </si>
  <si>
    <t>เสาเอ็นและทับหลัง</t>
  </si>
  <si>
    <t>งานบัวพื้น</t>
  </si>
  <si>
    <t>งานประตูหน้าต่าง</t>
  </si>
  <si>
    <t>ป1 พร้อมอุปกรณ์และค่าแรง</t>
  </si>
  <si>
    <t>ป2 พร้อมอุปกรณ์และค่าแรง</t>
  </si>
  <si>
    <t>ป3 พร้อมอุปกรณ์และค่าแรง</t>
  </si>
  <si>
    <t>ป4 พร้อมอุปกรณ์และค่าแรง</t>
  </si>
  <si>
    <t>ป5 พร้อมอุปกรณ์และค่าแรง</t>
  </si>
  <si>
    <t>น1 พร้อมอุปกรณ์และค่าแรง</t>
  </si>
  <si>
    <t>น6 พร้อมอุปกรณ์และค่าแรง</t>
  </si>
  <si>
    <t>น5 พร้อมอุปกรณ์และค่าแรง</t>
  </si>
  <si>
    <t>น4 พร้อมอุปกรณ์และค่าแรง</t>
  </si>
  <si>
    <t>น3 พร้อมอุปกรณ์และค่าแรง</t>
  </si>
  <si>
    <t>น2 พร้อมอุปกรณ์และค่าแรง</t>
  </si>
  <si>
    <t>น7 พร้อมอุปกรณ์และค่าแรง</t>
  </si>
  <si>
    <t>งานสุขภัณฑ์</t>
  </si>
  <si>
    <t>อ่างล้างหน้าชนิดแขวน พร้อมอุปกรณ์ครบชุด</t>
  </si>
  <si>
    <t>โถส้วมนั่งราบ พร้อมอุปกรณ์ครบชุด</t>
  </si>
  <si>
    <t>ฝักบัวอาบน้ำ พร้อมวาวล์</t>
  </si>
  <si>
    <t>สายชำระ พร้อม stop valve</t>
  </si>
  <si>
    <t>ที่วางสบู่</t>
  </si>
  <si>
    <t>ก๊อกล้างพื้น</t>
  </si>
  <si>
    <t>ตะแกรงดักผงกันลื่น</t>
  </si>
  <si>
    <t>ราวแขวนผ้าง</t>
  </si>
  <si>
    <t>กระจกเงา ขนาด0.60x0.90 ม.</t>
  </si>
  <si>
    <t>ระบบสุขาภิบาล</t>
  </si>
  <si>
    <t>เดินท่อน้ำดี</t>
  </si>
  <si>
    <t>เดินท่อน้ำทิ้ง 1 1/2 นิ้ว</t>
  </si>
  <si>
    <t>เดินท่อน้ำโสโครก 4 นิ้ว</t>
  </si>
  <si>
    <t>ท่อเมนต์โสโครก 4 นิ้ว</t>
  </si>
  <si>
    <t>เดินท่อเมนต์น้ำทิ้ง 2 นิ้ว</t>
  </si>
  <si>
    <t>เดินท่อเมนต์น้ำดี 1 นิ้ว</t>
  </si>
  <si>
    <t>เดินท่อน้ำทิ้งจากบ่อบำบัดสู่ท่อระบายน้ำ</t>
  </si>
  <si>
    <t>ท่อระบายน้าทิ้ง ซีเมนต์ใยหิน Ø 8"</t>
  </si>
  <si>
    <t>ก๊อกสนาม</t>
  </si>
  <si>
    <t>ถังบำบัดน้ำเสีย</t>
  </si>
  <si>
    <t>ฐานรากถังบำบัดน้ำเสีย</t>
  </si>
  <si>
    <t>บ่อพักสำเร็จรูป</t>
  </si>
  <si>
    <t>ฐานถังเก็บน้ำ</t>
  </si>
  <si>
    <t>ค่าติดตั้งปั๊มน้ำ พร้อมอุปกรณ์</t>
  </si>
  <si>
    <t>งานไฟฟ้า</t>
  </si>
  <si>
    <t>ดวงโคมชนิดติดฝ้าเพดานทรงกลม หลอด LED 24 W</t>
  </si>
  <si>
    <t>ดวงโคมห้อยฝ้าเพดานทรงกลม หลอด LED 12 W</t>
  </si>
  <si>
    <t>ดวงโคมดาวน์ไลท์ทรงเหลี่ยม LED 9 W</t>
  </si>
  <si>
    <t>ดวงโคมติดผนังชนิดกันน้า หลอด LED 7 W</t>
  </si>
  <si>
    <t>ปลั๊กระบบทีวี</t>
  </si>
  <si>
    <t>สวิทช์ระบบแอร์</t>
  </si>
  <si>
    <t>เต้ารับคู่ชนิด 3 ขา พร้อมอุปกรณ์ + เดินสาย</t>
  </si>
  <si>
    <t>เต้ารับคู่ชนิด 3 ขา กันน้ำ พร้อมอุปกรณ์ + เดินสาย</t>
  </si>
  <si>
    <t>สวิทช์เปิด - ปิด พร้อมอุปกรณ์ + เดินสาย</t>
  </si>
  <si>
    <t>สวิทช์เปิด - ปิด  2 ทาง พร้อมอุปกรณ์ + เดินสาย</t>
  </si>
  <si>
    <t>Load Center + สายเมนต์</t>
  </si>
  <si>
    <t>สายเมนต์วงจรย่อยแสงสว่าง</t>
  </si>
  <si>
    <t>สายเมนต์วงจรย่อยปลั๊ก</t>
  </si>
  <si>
    <t>เบ็ดเตล็ด</t>
  </si>
  <si>
    <t>งานทาสีพลาสติก</t>
  </si>
  <si>
    <t>ทาสีกันสนิม สีเทา 2 ครั้ง</t>
  </si>
  <si>
    <t>รวมวัสดุ + แรงงาน</t>
  </si>
  <si>
    <t>ค่า FACTOR  F = 1.3052</t>
  </si>
  <si>
    <t>รวมงานก่อสร้าง</t>
  </si>
  <si>
    <t>งานครุภัณฑ์</t>
  </si>
  <si>
    <t>ถังเก็บน้ำไฟเบอร์กลาส ขนาด 1,000 ลิตร</t>
  </si>
  <si>
    <t>ปั๊มน้ำขนาด 150 วัตต์</t>
  </si>
  <si>
    <t>รวมงานครุภัณฑ์</t>
  </si>
  <si>
    <t>VAT 7%</t>
  </si>
  <si>
    <t>รวมค่าก่อสร้างอาคารและครุภัณฑ์ 1 + 2</t>
  </si>
  <si>
    <t xml:space="preserve">สามารถก่อสร้างได้ตามงบประมาณ </t>
  </si>
  <si>
    <t>ใบ</t>
  </si>
  <si>
    <t>เครื่อง</t>
  </si>
  <si>
    <t>จุด</t>
  </si>
  <si>
    <t>ต้น</t>
  </si>
  <si>
    <t xml:space="preserve">ต้น </t>
  </si>
  <si>
    <t>กก.</t>
  </si>
  <si>
    <t>ม.2</t>
  </si>
  <si>
    <r>
      <t>ม.</t>
    </r>
    <r>
      <rPr>
        <vertAlign val="superscript"/>
        <sz val="14"/>
        <rFont val="TH SarabunPSK"/>
        <family val="2"/>
      </rPr>
      <t>3</t>
    </r>
  </si>
  <si>
    <t>ชุด</t>
  </si>
  <si>
    <t>ท่อน</t>
  </si>
  <si>
    <r>
      <t>ม.</t>
    </r>
    <r>
      <rPr>
        <b/>
        <vertAlign val="superscript"/>
        <sz val="14"/>
        <rFont val="TH SarabunPSK"/>
        <family val="2"/>
      </rPr>
      <t>3</t>
    </r>
  </si>
  <si>
    <r>
      <t>ม.</t>
    </r>
    <r>
      <rPr>
        <vertAlign val="superscript"/>
        <sz val="14"/>
        <rFont val="TH SarabunPSK"/>
        <family val="2"/>
      </rPr>
      <t>2</t>
    </r>
  </si>
  <si>
    <t>แผ่น</t>
  </si>
  <si>
    <t>ม.</t>
  </si>
  <si>
    <t>ตร.ม.</t>
  </si>
  <si>
    <t>เมตร</t>
  </si>
  <si>
    <t>เซท</t>
  </si>
  <si>
    <t>ฐาน</t>
  </si>
  <si>
    <t>งาน</t>
  </si>
  <si>
    <r>
      <t>ม.</t>
    </r>
    <r>
      <rPr>
        <vertAlign val="superscript"/>
        <sz val="12"/>
        <rFont val="TH SarabunPSK"/>
        <family val="2"/>
      </rPr>
      <t>2</t>
    </r>
  </si>
  <si>
    <r>
      <t>ม.</t>
    </r>
    <r>
      <rPr>
        <b/>
        <vertAlign val="superscript"/>
        <sz val="12"/>
        <rFont val="TH SarabunPSK"/>
        <family val="2"/>
      </rPr>
      <t>2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</si>
</sst>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[$-101041E]d\ mmmm\ yyyy;@"/>
    <numFmt numFmtId="189" formatCode="_(* #,##0_);_(* \(#,##0\);_(* &quot;-&quot;??_);_(@_)"/>
    <numFmt numFmtId="190" formatCode="_(* #,##0.00_);_(* \(#,##0.00\);_(* &quot;-&quot;??_);_(@_)"/>
  </numFmts>
  <fonts count="34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12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vertAlign val="superscript"/>
      <sz val="14"/>
      <name val="TH SarabunPSK"/>
      <family val="2"/>
    </font>
    <font>
      <b/>
      <vertAlign val="superscript"/>
      <sz val="14"/>
      <name val="TH SarabunPSK"/>
      <family val="2"/>
    </font>
    <font>
      <b/>
      <sz val="14"/>
      <color rgb="FFFF000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vertAlign val="superscript"/>
      <sz val="12"/>
      <name val="TH SarabunPSK"/>
      <family val="2"/>
    </font>
    <font>
      <b/>
      <vertAlign val="superscript"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7" applyNumberFormat="0" applyAlignment="0" applyProtection="0"/>
    <xf numFmtId="0" fontId="12" fillId="23" borderId="28" applyNumberFormat="0" applyAlignment="0" applyProtection="0"/>
    <xf numFmtId="19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29" applyNumberFormat="0" applyFill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9" borderId="27" applyNumberFormat="0" applyAlignment="0" applyProtection="0"/>
    <xf numFmtId="0" fontId="20" fillId="0" borderId="32" applyNumberFormat="0" applyFill="0" applyAlignment="0" applyProtection="0"/>
    <xf numFmtId="0" fontId="21" fillId="24" borderId="0" applyNumberFormat="0" applyBorder="0" applyAlignment="0" applyProtection="0"/>
    <xf numFmtId="0" fontId="6" fillId="0" borderId="0"/>
    <xf numFmtId="0" fontId="6" fillId="25" borderId="33" applyNumberFormat="0" applyFont="0" applyAlignment="0" applyProtection="0"/>
    <xf numFmtId="0" fontId="22" fillId="22" borderId="34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5" fillId="0" borderId="0" applyNumberFormat="0" applyFill="0" applyBorder="0" applyAlignment="0" applyProtection="0"/>
  </cellStyleXfs>
  <cellXfs count="225">
    <xf numFmtId="0" fontId="0" fillId="0" borderId="0" xfId="0"/>
    <xf numFmtId="0" fontId="3" fillId="0" borderId="0" xfId="0" applyFont="1" applyProtection="1"/>
    <xf numFmtId="0" fontId="4" fillId="0" borderId="0" xfId="0" applyNumberFormat="1" applyFont="1" applyBorder="1" applyAlignment="1" applyProtection="1"/>
    <xf numFmtId="187" fontId="3" fillId="0" borderId="0" xfId="1" applyNumberFormat="1" applyFont="1" applyBorder="1" applyProtection="1"/>
    <xf numFmtId="0" fontId="3" fillId="0" borderId="0" xfId="0" applyFont="1" applyBorder="1" applyProtection="1"/>
    <xf numFmtId="43" fontId="3" fillId="0" borderId="0" xfId="1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/>
    </xf>
    <xf numFmtId="43" fontId="4" fillId="0" borderId="0" xfId="1" applyFon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0" fontId="3" fillId="0" borderId="1" xfId="0" applyFont="1" applyBorder="1" applyProtection="1"/>
    <xf numFmtId="188" fontId="3" fillId="2" borderId="0" xfId="0" applyNumberFormat="1" applyFont="1" applyFill="1" applyBorder="1" applyAlignment="1" applyProtection="1">
      <alignment horizontal="left" shrinkToFit="1"/>
    </xf>
    <xf numFmtId="188" fontId="3" fillId="2" borderId="0" xfId="0" applyNumberFormat="1" applyFont="1" applyFill="1" applyBorder="1" applyAlignment="1" applyProtection="1">
      <alignment horizontal="left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NumberFormat="1" applyFont="1" applyBorder="1" applyAlignment="1" applyProtection="1">
      <alignment horizontal="left"/>
    </xf>
    <xf numFmtId="188" fontId="3" fillId="0" borderId="0" xfId="0" applyNumberFormat="1" applyFont="1" applyBorder="1" applyAlignment="1" applyProtection="1">
      <alignment horizontal="left"/>
    </xf>
    <xf numFmtId="0" fontId="3" fillId="0" borderId="0" xfId="0" applyFont="1" applyFill="1" applyProtection="1"/>
    <xf numFmtId="43" fontId="4" fillId="0" borderId="13" xfId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 vertical="center"/>
    </xf>
    <xf numFmtId="187" fontId="3" fillId="0" borderId="16" xfId="1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43" fontId="3" fillId="0" borderId="16" xfId="1" applyFont="1" applyFill="1" applyBorder="1" applyAlignment="1" applyProtection="1">
      <alignment horizontal="center"/>
    </xf>
    <xf numFmtId="43" fontId="3" fillId="3" borderId="17" xfId="1" applyFont="1" applyFill="1" applyBorder="1" applyAlignment="1" applyProtection="1">
      <alignment horizontal="center"/>
    </xf>
    <xf numFmtId="43" fontId="3" fillId="0" borderId="1" xfId="1" applyFont="1" applyFill="1" applyBorder="1" applyAlignment="1" applyProtection="1">
      <alignment horizontal="center"/>
    </xf>
    <xf numFmtId="43" fontId="3" fillId="3" borderId="17" xfId="1" applyFont="1" applyFill="1" applyBorder="1" applyProtection="1"/>
    <xf numFmtId="187" fontId="3" fillId="0" borderId="18" xfId="1" applyNumberFormat="1" applyFont="1" applyFill="1" applyBorder="1" applyAlignment="1" applyProtection="1">
      <alignment horizontal="right"/>
    </xf>
    <xf numFmtId="187" fontId="3" fillId="0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43" fontId="3" fillId="0" borderId="17" xfId="1" applyFont="1" applyFill="1" applyBorder="1" applyAlignment="1" applyProtection="1">
      <alignment horizontal="center"/>
    </xf>
    <xf numFmtId="187" fontId="4" fillId="0" borderId="14" xfId="1" applyNumberFormat="1" applyFont="1" applyFill="1" applyBorder="1" applyAlignment="1" applyProtection="1">
      <alignment horizontal="right"/>
    </xf>
    <xf numFmtId="187" fontId="4" fillId="0" borderId="16" xfId="1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43" fontId="4" fillId="0" borderId="16" xfId="1" applyFont="1" applyFill="1" applyBorder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/>
    </xf>
    <xf numFmtId="0" fontId="4" fillId="0" borderId="0" xfId="0" applyFont="1" applyFill="1" applyProtection="1"/>
    <xf numFmtId="187" fontId="3" fillId="0" borderId="14" xfId="1" applyNumberFormat="1" applyFont="1" applyFill="1" applyBorder="1" applyAlignment="1" applyProtection="1">
      <alignment horizontal="right"/>
    </xf>
    <xf numFmtId="187" fontId="3" fillId="0" borderId="20" xfId="1" applyNumberFormat="1" applyFont="1" applyFill="1" applyBorder="1" applyAlignment="1" applyProtection="1">
      <alignment horizontal="right"/>
    </xf>
    <xf numFmtId="187" fontId="3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43" fontId="3" fillId="0" borderId="22" xfId="1" applyFont="1" applyFill="1" applyBorder="1" applyAlignment="1" applyProtection="1">
      <alignment horizontal="center"/>
    </xf>
    <xf numFmtId="43" fontId="4" fillId="3" borderId="26" xfId="1" applyFont="1" applyFill="1" applyBorder="1" applyAlignment="1" applyProtection="1">
      <alignment horizontal="center"/>
    </xf>
    <xf numFmtId="43" fontId="4" fillId="0" borderId="26" xfId="1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3" fontId="4" fillId="0" borderId="0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187" fontId="4" fillId="0" borderId="0" xfId="1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187" fontId="3" fillId="0" borderId="0" xfId="1" applyNumberFormat="1" applyFont="1" applyFill="1" applyProtection="1"/>
    <xf numFmtId="43" fontId="3" fillId="0" borderId="0" xfId="1" applyFont="1" applyFill="1" applyProtection="1"/>
    <xf numFmtId="43" fontId="3" fillId="0" borderId="0" xfId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3" applyFont="1" applyFill="1" applyBorder="1" applyProtection="1"/>
    <xf numFmtId="0" fontId="3" fillId="0" borderId="0" xfId="3" applyFont="1" applyFill="1" applyBorder="1" applyProtection="1"/>
    <xf numFmtId="187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43" fontId="3" fillId="0" borderId="0" xfId="1" applyFont="1" applyFill="1" applyBorder="1" applyProtection="1"/>
    <xf numFmtId="43" fontId="3" fillId="0" borderId="0" xfId="1" applyFont="1" applyFill="1" applyBorder="1" applyAlignment="1" applyProtection="1">
      <alignment horizontal="center"/>
    </xf>
    <xf numFmtId="189" fontId="4" fillId="0" borderId="0" xfId="1" applyNumberFormat="1" applyFont="1" applyFill="1" applyBorder="1" applyProtection="1"/>
    <xf numFmtId="49" fontId="4" fillId="0" borderId="0" xfId="3" applyNumberFormat="1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center"/>
    </xf>
    <xf numFmtId="190" fontId="4" fillId="0" borderId="0" xfId="1" applyNumberFormat="1" applyFont="1" applyFill="1" applyBorder="1" applyProtection="1"/>
    <xf numFmtId="0" fontId="3" fillId="0" borderId="0" xfId="0" applyFont="1" applyAlignment="1" applyProtection="1">
      <alignment horizontal="center"/>
    </xf>
    <xf numFmtId="187" fontId="3" fillId="0" borderId="0" xfId="1" applyNumberFormat="1" applyFont="1" applyProtection="1"/>
    <xf numFmtId="43" fontId="3" fillId="0" borderId="0" xfId="1" applyFont="1" applyProtection="1"/>
    <xf numFmtId="43" fontId="3" fillId="0" borderId="0" xfId="1" applyFont="1" applyAlignment="1" applyProtection="1">
      <alignment horizontal="center"/>
    </xf>
    <xf numFmtId="0" fontId="3" fillId="0" borderId="18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43" fontId="2" fillId="0" borderId="0" xfId="2" applyFont="1" applyFill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18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vertical="center" wrapText="1"/>
    </xf>
    <xf numFmtId="43" fontId="4" fillId="0" borderId="4" xfId="1" applyFont="1" applyFill="1" applyBorder="1" applyAlignment="1" applyProtection="1">
      <alignment horizontal="center" vertical="center" wrapText="1"/>
    </xf>
    <xf numFmtId="43" fontId="4" fillId="0" borderId="10" xfId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43" fontId="4" fillId="0" borderId="0" xfId="1" applyFont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87" fontId="4" fillId="0" borderId="7" xfId="1" applyNumberFormat="1" applyFont="1" applyFill="1" applyBorder="1" applyAlignment="1" applyProtection="1">
      <alignment horizontal="center" vertical="center"/>
    </xf>
    <xf numFmtId="187" fontId="4" fillId="0" borderId="13" xfId="1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43" fontId="4" fillId="0" borderId="8" xfId="1" applyFont="1" applyFill="1" applyBorder="1" applyAlignment="1" applyProtection="1">
      <alignment horizontal="center"/>
    </xf>
    <xf numFmtId="43" fontId="4" fillId="0" borderId="9" xfId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43" fontId="4" fillId="0" borderId="0" xfId="2" applyFont="1" applyFill="1" applyAlignment="1" applyProtection="1">
      <alignment horizontal="left"/>
    </xf>
    <xf numFmtId="0" fontId="29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30" fillId="0" borderId="0" xfId="0" applyFont="1" applyProtection="1"/>
    <xf numFmtId="0" fontId="29" fillId="0" borderId="0" xfId="0" applyNumberFormat="1" applyFont="1" applyBorder="1" applyAlignment="1" applyProtection="1"/>
    <xf numFmtId="0" fontId="30" fillId="0" borderId="0" xfId="0" applyNumberFormat="1" applyFont="1" applyBorder="1" applyAlignment="1" applyProtection="1">
      <alignment horizontal="left"/>
    </xf>
    <xf numFmtId="0" fontId="30" fillId="2" borderId="0" xfId="0" applyNumberFormat="1" applyFont="1" applyFill="1" applyBorder="1" applyAlignment="1" applyProtection="1">
      <alignment horizontal="left"/>
    </xf>
    <xf numFmtId="187" fontId="30" fillId="0" borderId="0" xfId="1" applyNumberFormat="1" applyFont="1" applyBorder="1" applyProtection="1"/>
    <xf numFmtId="0" fontId="30" fillId="0" borderId="0" xfId="0" applyFont="1" applyBorder="1" applyProtection="1"/>
    <xf numFmtId="43" fontId="30" fillId="0" borderId="0" xfId="1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29" fillId="0" borderId="0" xfId="0" applyNumberFormat="1" applyFont="1" applyBorder="1" applyAlignment="1" applyProtection="1">
      <alignment horizontal="left"/>
    </xf>
    <xf numFmtId="0" fontId="30" fillId="2" borderId="0" xfId="0" applyNumberFormat="1" applyFont="1" applyFill="1" applyBorder="1" applyAlignment="1" applyProtection="1">
      <alignment horizontal="left"/>
    </xf>
    <xf numFmtId="43" fontId="29" fillId="0" borderId="0" xfId="1" applyFont="1" applyBorder="1" applyAlignment="1" applyProtection="1">
      <alignment horizontal="right"/>
    </xf>
    <xf numFmtId="0" fontId="30" fillId="0" borderId="0" xfId="0" applyNumberFormat="1" applyFont="1" applyBorder="1" applyAlignment="1" applyProtection="1"/>
    <xf numFmtId="0" fontId="30" fillId="0" borderId="1" xfId="0" applyFont="1" applyBorder="1" applyProtection="1"/>
    <xf numFmtId="43" fontId="29" fillId="0" borderId="0" xfId="1" applyFont="1" applyBorder="1" applyAlignment="1" applyProtection="1">
      <alignment horizontal="left"/>
    </xf>
    <xf numFmtId="188" fontId="30" fillId="2" borderId="0" xfId="0" applyNumberFormat="1" applyFont="1" applyFill="1" applyBorder="1" applyAlignment="1" applyProtection="1">
      <alignment horizontal="left" shrinkToFit="1"/>
    </xf>
    <xf numFmtId="188" fontId="30" fillId="2" borderId="0" xfId="0" applyNumberFormat="1" applyFont="1" applyFill="1" applyBorder="1" applyAlignment="1" applyProtection="1">
      <alignment horizontal="left"/>
    </xf>
    <xf numFmtId="0" fontId="30" fillId="0" borderId="2" xfId="0" applyFont="1" applyBorder="1" applyProtection="1"/>
    <xf numFmtId="0" fontId="30" fillId="0" borderId="3" xfId="0" applyFont="1" applyBorder="1" applyProtection="1"/>
    <xf numFmtId="0" fontId="30" fillId="0" borderId="0" xfId="0" applyNumberFormat="1" applyFont="1" applyBorder="1" applyAlignment="1" applyProtection="1">
      <alignment horizontal="left"/>
    </xf>
    <xf numFmtId="188" fontId="30" fillId="0" borderId="0" xfId="0" applyNumberFormat="1" applyFont="1" applyBorder="1" applyAlignment="1" applyProtection="1">
      <alignment horizontal="left"/>
    </xf>
    <xf numFmtId="0" fontId="29" fillId="0" borderId="4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187" fontId="29" fillId="0" borderId="7" xfId="1" applyNumberFormat="1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43" fontId="29" fillId="0" borderId="8" xfId="1" applyFont="1" applyFill="1" applyBorder="1" applyAlignment="1" applyProtection="1">
      <alignment horizontal="center"/>
    </xf>
    <xf numFmtId="43" fontId="29" fillId="0" borderId="9" xfId="1" applyFont="1" applyFill="1" applyBorder="1" applyAlignment="1" applyProtection="1">
      <alignment horizontal="center"/>
    </xf>
    <xf numFmtId="43" fontId="29" fillId="0" borderId="4" xfId="1" applyFont="1" applyFill="1" applyBorder="1" applyAlignment="1" applyProtection="1">
      <alignment horizontal="center" vertical="center" wrapText="1"/>
    </xf>
    <xf numFmtId="0" fontId="30" fillId="0" borderId="0" xfId="0" applyFont="1" applyFill="1" applyProtection="1"/>
    <xf numFmtId="0" fontId="29" fillId="0" borderId="10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187" fontId="29" fillId="0" borderId="13" xfId="1" applyNumberFormat="1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43" fontId="29" fillId="0" borderId="13" xfId="1" applyFont="1" applyFill="1" applyBorder="1" applyAlignment="1" applyProtection="1">
      <alignment horizontal="center"/>
    </xf>
    <xf numFmtId="43" fontId="29" fillId="0" borderId="10" xfId="1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187" fontId="30" fillId="0" borderId="16" xfId="1" applyNumberFormat="1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3" fontId="30" fillId="0" borderId="16" xfId="1" applyFont="1" applyFill="1" applyBorder="1" applyAlignment="1" applyProtection="1">
      <alignment horizontal="center"/>
    </xf>
    <xf numFmtId="43" fontId="30" fillId="3" borderId="17" xfId="1" applyFont="1" applyFill="1" applyBorder="1" applyAlignment="1" applyProtection="1">
      <alignment horizontal="center"/>
    </xf>
    <xf numFmtId="43" fontId="30" fillId="0" borderId="1" xfId="1" applyFont="1" applyFill="1" applyBorder="1" applyAlignment="1" applyProtection="1">
      <alignment horizontal="center"/>
    </xf>
    <xf numFmtId="43" fontId="30" fillId="3" borderId="17" xfId="1" applyFont="1" applyFill="1" applyBorder="1" applyProtection="1"/>
    <xf numFmtId="0" fontId="30" fillId="0" borderId="18" xfId="0" applyFont="1" applyFill="1" applyBorder="1" applyAlignment="1" applyProtection="1">
      <alignment vertical="center"/>
    </xf>
    <xf numFmtId="0" fontId="30" fillId="0" borderId="3" xfId="0" applyFont="1" applyFill="1" applyBorder="1" applyAlignment="1" applyProtection="1">
      <alignment vertical="center"/>
    </xf>
    <xf numFmtId="0" fontId="30" fillId="0" borderId="19" xfId="0" applyFont="1" applyFill="1" applyBorder="1" applyAlignment="1" applyProtection="1">
      <alignment vertical="center"/>
    </xf>
    <xf numFmtId="187" fontId="30" fillId="0" borderId="18" xfId="1" applyNumberFormat="1" applyFont="1" applyFill="1" applyBorder="1" applyAlignment="1" applyProtection="1">
      <alignment horizontal="right"/>
    </xf>
    <xf numFmtId="187" fontId="30" fillId="0" borderId="17" xfId="1" applyNumberFormat="1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43" fontId="30" fillId="0" borderId="17" xfId="1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vertical="center" wrapText="1"/>
    </xf>
    <xf numFmtId="187" fontId="29" fillId="0" borderId="14" xfId="1" applyNumberFormat="1" applyFont="1" applyFill="1" applyBorder="1" applyAlignment="1" applyProtection="1">
      <alignment horizontal="right"/>
    </xf>
    <xf numFmtId="187" fontId="29" fillId="0" borderId="16" xfId="1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43" fontId="29" fillId="0" borderId="16" xfId="1" applyFont="1" applyFill="1" applyBorder="1" applyAlignment="1" applyProtection="1">
      <alignment horizontal="center"/>
    </xf>
    <xf numFmtId="43" fontId="29" fillId="0" borderId="1" xfId="1" applyFont="1" applyFill="1" applyBorder="1" applyAlignment="1" applyProtection="1">
      <alignment horizontal="center"/>
    </xf>
    <xf numFmtId="0" fontId="29" fillId="0" borderId="0" xfId="0" applyFont="1" applyFill="1" applyProtection="1"/>
    <xf numFmtId="187" fontId="30" fillId="0" borderId="14" xfId="1" applyNumberFormat="1" applyFont="1" applyFill="1" applyBorder="1" applyAlignment="1" applyProtection="1">
      <alignment horizontal="right"/>
    </xf>
    <xf numFmtId="0" fontId="30" fillId="0" borderId="18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19" xfId="0" applyFont="1" applyFill="1" applyBorder="1" applyAlignment="1" applyProtection="1">
      <alignment horizontal="left" vertical="center"/>
    </xf>
    <xf numFmtId="187" fontId="30" fillId="0" borderId="20" xfId="1" applyNumberFormat="1" applyFont="1" applyFill="1" applyBorder="1" applyAlignment="1" applyProtection="1">
      <alignment horizontal="right"/>
    </xf>
    <xf numFmtId="0" fontId="30" fillId="0" borderId="20" xfId="0" applyFont="1" applyFill="1" applyBorder="1" applyAlignment="1" applyProtection="1">
      <alignment horizontal="left" vertical="center"/>
    </xf>
    <xf numFmtId="0" fontId="30" fillId="0" borderId="2" xfId="0" applyFont="1" applyFill="1" applyBorder="1" applyAlignment="1" applyProtection="1">
      <alignment horizontal="left" vertical="center"/>
    </xf>
    <xf numFmtId="0" fontId="30" fillId="0" borderId="21" xfId="0" applyFont="1" applyFill="1" applyBorder="1" applyAlignment="1" applyProtection="1">
      <alignment horizontal="left" vertical="center"/>
    </xf>
    <xf numFmtId="187" fontId="30" fillId="0" borderId="22" xfId="1" applyNumberFormat="1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43" fontId="30" fillId="0" borderId="22" xfId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vertical="center"/>
    </xf>
    <xf numFmtId="0" fontId="30" fillId="0" borderId="36" xfId="0" applyFont="1" applyFill="1" applyBorder="1" applyAlignment="1" applyProtection="1">
      <alignment horizontal="left" vertical="center"/>
    </xf>
    <xf numFmtId="0" fontId="30" fillId="0" borderId="37" xfId="0" applyFont="1" applyFill="1" applyBorder="1" applyAlignment="1" applyProtection="1">
      <alignment horizontal="left" vertical="center"/>
    </xf>
    <xf numFmtId="0" fontId="30" fillId="0" borderId="38" xfId="0" applyFont="1" applyFill="1" applyBorder="1" applyAlignment="1" applyProtection="1">
      <alignment horizontal="left" vertical="center"/>
    </xf>
    <xf numFmtId="0" fontId="29" fillId="0" borderId="23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center" vertical="center"/>
    </xf>
    <xf numFmtId="43" fontId="29" fillId="3" borderId="26" xfId="1" applyFont="1" applyFill="1" applyBorder="1" applyAlignment="1" applyProtection="1">
      <alignment horizontal="center"/>
    </xf>
    <xf numFmtId="43" fontId="29" fillId="0" borderId="26" xfId="1" applyFont="1" applyFill="1" applyBorder="1" applyAlignment="1" applyProtection="1">
      <alignment horizontal="center"/>
    </xf>
    <xf numFmtId="0" fontId="29" fillId="0" borderId="26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43" fontId="29" fillId="0" borderId="0" xfId="1" applyFont="1" applyBorder="1" applyAlignment="1" applyProtection="1">
      <alignment horizontal="center"/>
    </xf>
    <xf numFmtId="0" fontId="30" fillId="0" borderId="0" xfId="0" applyFont="1" applyAlignment="1" applyProtection="1">
      <alignment horizontal="left"/>
    </xf>
    <xf numFmtId="43" fontId="29" fillId="0" borderId="0" xfId="2" applyFont="1" applyFill="1" applyAlignment="1" applyProtection="1">
      <alignment horizontal="left"/>
    </xf>
    <xf numFmtId="0" fontId="29" fillId="0" borderId="0" xfId="0" applyFont="1" applyBorder="1" applyAlignment="1" applyProtection="1">
      <alignment horizontal="center" vertical="center"/>
    </xf>
    <xf numFmtId="187" fontId="29" fillId="0" borderId="0" xfId="1" applyNumberFormat="1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/>
    </xf>
    <xf numFmtId="187" fontId="30" fillId="0" borderId="0" xfId="1" applyNumberFormat="1" applyFont="1" applyFill="1" applyProtection="1"/>
    <xf numFmtId="43" fontId="30" fillId="0" borderId="0" xfId="1" applyFont="1" applyFill="1" applyProtection="1"/>
    <xf numFmtId="43" fontId="30" fillId="0" borderId="0" xfId="1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9" fillId="0" borderId="0" xfId="3" applyFont="1" applyFill="1" applyBorder="1" applyProtection="1"/>
    <xf numFmtId="0" fontId="30" fillId="0" borderId="0" xfId="3" applyFont="1" applyFill="1" applyBorder="1" applyProtection="1"/>
    <xf numFmtId="187" fontId="30" fillId="0" borderId="0" xfId="1" applyNumberFormat="1" applyFont="1" applyFill="1" applyBorder="1" applyProtection="1"/>
    <xf numFmtId="0" fontId="30" fillId="0" borderId="0" xfId="0" applyFont="1" applyFill="1" applyBorder="1" applyProtection="1"/>
    <xf numFmtId="43" fontId="30" fillId="0" borderId="0" xfId="1" applyFont="1" applyFill="1" applyBorder="1" applyProtection="1"/>
    <xf numFmtId="43" fontId="30" fillId="0" borderId="0" xfId="1" applyFont="1" applyFill="1" applyBorder="1" applyAlignment="1" applyProtection="1">
      <alignment horizontal="center"/>
    </xf>
    <xf numFmtId="189" fontId="29" fillId="0" borderId="0" xfId="1" applyNumberFormat="1" applyFont="1" applyFill="1" applyBorder="1" applyProtection="1"/>
    <xf numFmtId="49" fontId="29" fillId="0" borderId="0" xfId="3" applyNumberFormat="1" applyFont="1" applyFill="1" applyBorder="1" applyAlignment="1" applyProtection="1">
      <alignment horizontal="left"/>
    </xf>
    <xf numFmtId="0" fontId="29" fillId="0" borderId="0" xfId="3" applyFont="1" applyFill="1" applyBorder="1" applyAlignment="1" applyProtection="1">
      <alignment horizontal="center"/>
    </xf>
    <xf numFmtId="190" fontId="29" fillId="0" borderId="0" xfId="1" applyNumberFormat="1" applyFont="1" applyFill="1" applyBorder="1" applyProtection="1"/>
    <xf numFmtId="0" fontId="30" fillId="0" borderId="18" xfId="0" applyFont="1" applyFill="1" applyBorder="1" applyAlignment="1" applyProtection="1">
      <alignment vertical="center"/>
    </xf>
    <xf numFmtId="0" fontId="30" fillId="0" borderId="3" xfId="0" applyFont="1" applyFill="1" applyBorder="1" applyAlignment="1" applyProtection="1">
      <alignment vertical="center"/>
    </xf>
    <xf numFmtId="0" fontId="30" fillId="0" borderId="19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19" xfId="0" applyFont="1" applyFill="1" applyBorder="1" applyAlignment="1" applyProtection="1">
      <alignment horizontal="left" vertical="center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yperlink 2" xfId="39"/>
    <cellStyle name="Input" xfId="40"/>
    <cellStyle name="Linked Cell" xfId="41"/>
    <cellStyle name="Neutral" xfId="42"/>
    <cellStyle name="Normal 2" xfId="43"/>
    <cellStyle name="Note" xfId="44"/>
    <cellStyle name="Output" xfId="45"/>
    <cellStyle name="Percent 2" xfId="46"/>
    <cellStyle name="Title" xfId="47"/>
    <cellStyle name="Total" xfId="48"/>
    <cellStyle name="Warning Text" xfId="49"/>
    <cellStyle name="เครื่องหมายจุลภาค" xfId="1" builtinId="3"/>
    <cellStyle name="เครื่องหมายจุลภาค 2 2" xfId="2"/>
    <cellStyle name="ปกติ" xfId="0" builtinId="0"/>
    <cellStyle name="ปกติ_ปร.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4"/>
  <sheetViews>
    <sheetView showGridLines="0" zoomScale="89" zoomScaleNormal="89" zoomScaleSheetLayoutView="100" workbookViewId="0">
      <selection activeCell="I17" sqref="I17"/>
    </sheetView>
  </sheetViews>
  <sheetFormatPr defaultRowHeight="21.75"/>
  <cols>
    <col min="1" max="1" width="6.5703125" style="63" customWidth="1"/>
    <col min="2" max="2" width="5.28515625" style="63" customWidth="1"/>
    <col min="3" max="3" width="2.28515625" style="1" customWidth="1"/>
    <col min="4" max="4" width="6.85546875" style="1" customWidth="1"/>
    <col min="5" max="5" width="33.28515625" style="1" customWidth="1"/>
    <col min="6" max="6" width="9.5703125" style="64" customWidth="1"/>
    <col min="7" max="7" width="6.85546875" style="1" customWidth="1"/>
    <col min="8" max="8" width="11.7109375" style="65" customWidth="1"/>
    <col min="9" max="9" width="13.5703125" style="65" customWidth="1"/>
    <col min="10" max="10" width="11.28515625" style="66" customWidth="1"/>
    <col min="11" max="11" width="12.85546875" style="65" customWidth="1"/>
    <col min="12" max="12" width="13.5703125" style="65" customWidth="1"/>
    <col min="13" max="13" width="8" style="1" customWidth="1"/>
    <col min="14" max="16384" width="9.140625" style="1"/>
  </cols>
  <sheetData>
    <row r="1" spans="1:21" ht="15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2"/>
    </row>
    <row r="2" spans="1:21" ht="15.75" customHeight="1">
      <c r="A2" s="2" t="s">
        <v>1</v>
      </c>
      <c r="B2" s="2"/>
      <c r="C2" s="15"/>
      <c r="D2" s="15"/>
      <c r="E2" s="7" t="s">
        <v>15</v>
      </c>
      <c r="F2" s="3"/>
      <c r="G2" s="4"/>
      <c r="H2" s="5"/>
      <c r="I2" s="113"/>
      <c r="J2" s="15"/>
      <c r="K2" s="15"/>
      <c r="L2" s="15"/>
      <c r="M2" s="15"/>
      <c r="N2" s="4"/>
      <c r="O2" s="4"/>
      <c r="P2" s="4"/>
      <c r="Q2" s="4"/>
      <c r="R2" s="4"/>
      <c r="S2" s="4"/>
      <c r="T2" s="4"/>
      <c r="U2" s="4"/>
    </row>
    <row r="3" spans="1:21" s="10" customFormat="1" ht="15.75" customHeight="1">
      <c r="A3" s="97" t="s">
        <v>2</v>
      </c>
      <c r="B3" s="97"/>
      <c r="C3" s="97"/>
      <c r="D3" s="110" t="s">
        <v>16</v>
      </c>
      <c r="E3" s="110"/>
      <c r="F3" s="110"/>
      <c r="G3" s="110"/>
      <c r="H3" s="110"/>
      <c r="I3" s="8" t="s">
        <v>17</v>
      </c>
      <c r="J3" s="9" t="s">
        <v>17</v>
      </c>
      <c r="K3" s="9"/>
      <c r="L3" s="9" t="s">
        <v>39</v>
      </c>
      <c r="M3" s="9"/>
      <c r="N3" s="4"/>
    </row>
    <row r="4" spans="1:21" s="14" customFormat="1" ht="15.75" customHeight="1">
      <c r="A4" s="97" t="s">
        <v>3</v>
      </c>
      <c r="B4" s="97"/>
      <c r="C4" s="97"/>
      <c r="D4" s="110" t="s">
        <v>18</v>
      </c>
      <c r="E4" s="110"/>
      <c r="F4" s="110"/>
      <c r="G4" s="110"/>
      <c r="H4" s="110"/>
      <c r="I4" s="99" t="s">
        <v>4</v>
      </c>
      <c r="J4" s="99"/>
      <c r="K4" s="11" t="s">
        <v>19</v>
      </c>
      <c r="L4" s="12"/>
      <c r="M4" s="12"/>
      <c r="N4" s="4"/>
      <c r="O4" s="13"/>
      <c r="P4" s="13"/>
      <c r="Q4" s="13"/>
      <c r="R4" s="13"/>
      <c r="S4" s="13"/>
      <c r="T4" s="13"/>
      <c r="U4" s="13"/>
    </row>
    <row r="5" spans="1:21" ht="15.75" customHeight="1" thickBot="1">
      <c r="A5" s="97"/>
      <c r="B5" s="97"/>
      <c r="C5" s="97"/>
      <c r="D5" s="98"/>
      <c r="E5" s="98"/>
      <c r="F5" s="98"/>
      <c r="G5" s="98"/>
      <c r="H5" s="98"/>
      <c r="I5" s="99"/>
      <c r="J5" s="99"/>
      <c r="K5" s="16"/>
      <c r="L5" s="16"/>
      <c r="M5" s="16"/>
    </row>
    <row r="6" spans="1:21" s="17" customFormat="1" ht="15.75" customHeight="1" thickTop="1">
      <c r="A6" s="92" t="s">
        <v>5</v>
      </c>
      <c r="B6" s="100" t="s">
        <v>20</v>
      </c>
      <c r="C6" s="101"/>
      <c r="D6" s="101"/>
      <c r="E6" s="101"/>
      <c r="F6" s="104" t="s">
        <v>6</v>
      </c>
      <c r="G6" s="106" t="s">
        <v>7</v>
      </c>
      <c r="H6" s="108" t="s">
        <v>8</v>
      </c>
      <c r="I6" s="109"/>
      <c r="J6" s="108" t="s">
        <v>9</v>
      </c>
      <c r="K6" s="109"/>
      <c r="L6" s="90" t="s">
        <v>10</v>
      </c>
      <c r="M6" s="92" t="s">
        <v>11</v>
      </c>
    </row>
    <row r="7" spans="1:21" s="17" customFormat="1" ht="15.75" customHeight="1" thickBot="1">
      <c r="A7" s="93"/>
      <c r="B7" s="102"/>
      <c r="C7" s="103"/>
      <c r="D7" s="103"/>
      <c r="E7" s="103"/>
      <c r="F7" s="105"/>
      <c r="G7" s="107"/>
      <c r="H7" s="18" t="s">
        <v>12</v>
      </c>
      <c r="I7" s="18" t="s">
        <v>13</v>
      </c>
      <c r="J7" s="18" t="s">
        <v>12</v>
      </c>
      <c r="K7" s="18" t="s">
        <v>13</v>
      </c>
      <c r="L7" s="91"/>
      <c r="M7" s="93"/>
    </row>
    <row r="8" spans="1:21" s="17" customFormat="1" ht="15.75" customHeight="1" thickTop="1">
      <c r="A8" s="19"/>
      <c r="B8" s="94" t="s">
        <v>21</v>
      </c>
      <c r="C8" s="95"/>
      <c r="D8" s="95"/>
      <c r="E8" s="96"/>
      <c r="F8" s="20" t="s">
        <v>17</v>
      </c>
      <c r="G8" s="21"/>
      <c r="H8" s="22" t="s">
        <v>17</v>
      </c>
      <c r="I8" s="23" t="s">
        <v>17</v>
      </c>
      <c r="J8" s="24" t="s">
        <v>17</v>
      </c>
      <c r="K8" s="23" t="s">
        <v>17</v>
      </c>
      <c r="L8" s="25" t="s">
        <v>17</v>
      </c>
      <c r="M8" s="21"/>
    </row>
    <row r="9" spans="1:21" s="17" customFormat="1" ht="15.75" customHeight="1">
      <c r="A9" s="19"/>
      <c r="B9" s="80" t="s">
        <v>36</v>
      </c>
      <c r="C9" s="81"/>
      <c r="D9" s="81"/>
      <c r="E9" s="82"/>
      <c r="F9" s="20">
        <v>11</v>
      </c>
      <c r="G9" s="21" t="s">
        <v>147</v>
      </c>
      <c r="H9" s="22" t="s">
        <v>17</v>
      </c>
      <c r="I9" s="23" t="s">
        <v>17</v>
      </c>
      <c r="J9" s="24" t="s">
        <v>17</v>
      </c>
      <c r="K9" s="23" t="s">
        <v>17</v>
      </c>
      <c r="L9" s="25">
        <f t="shared" ref="L9:L30" si="0">SUM(,I9,K9)</f>
        <v>0</v>
      </c>
      <c r="M9" s="21"/>
    </row>
    <row r="10" spans="1:21" s="17" customFormat="1" ht="15.75" customHeight="1">
      <c r="A10" s="26"/>
      <c r="B10" s="80" t="s">
        <v>22</v>
      </c>
      <c r="C10" s="81"/>
      <c r="D10" s="81"/>
      <c r="E10" s="82"/>
      <c r="F10" s="27">
        <v>11</v>
      </c>
      <c r="G10" s="28" t="s">
        <v>148</v>
      </c>
      <c r="H10" s="29"/>
      <c r="I10" s="23" t="s">
        <v>17</v>
      </c>
      <c r="J10" s="29"/>
      <c r="K10" s="23" t="s">
        <v>17</v>
      </c>
      <c r="L10" s="25">
        <f t="shared" si="0"/>
        <v>0</v>
      </c>
      <c r="M10" s="28"/>
    </row>
    <row r="11" spans="1:21" s="17" customFormat="1" ht="15.75" customHeight="1">
      <c r="A11" s="26"/>
      <c r="B11" s="80" t="s">
        <v>23</v>
      </c>
      <c r="C11" s="81"/>
      <c r="D11" s="81"/>
      <c r="E11" s="82"/>
      <c r="F11" s="27">
        <v>11</v>
      </c>
      <c r="G11" s="28" t="s">
        <v>149</v>
      </c>
      <c r="H11" s="29"/>
      <c r="I11" s="23"/>
      <c r="J11" s="29"/>
      <c r="K11" s="23"/>
      <c r="L11" s="25">
        <f t="shared" si="0"/>
        <v>0</v>
      </c>
      <c r="M11" s="28"/>
    </row>
    <row r="12" spans="1:21" s="17" customFormat="1" ht="15.75" customHeight="1">
      <c r="A12" s="26"/>
      <c r="B12" s="80" t="s">
        <v>24</v>
      </c>
      <c r="C12" s="81"/>
      <c r="D12" s="81"/>
      <c r="E12" s="82"/>
      <c r="F12" s="27">
        <v>2</v>
      </c>
      <c r="G12" s="28" t="s">
        <v>152</v>
      </c>
      <c r="H12" s="29"/>
      <c r="I12" s="23"/>
      <c r="J12" s="29"/>
      <c r="K12" s="23"/>
      <c r="L12" s="25">
        <f t="shared" si="0"/>
        <v>0</v>
      </c>
      <c r="M12" s="28"/>
    </row>
    <row r="13" spans="1:21" s="17" customFormat="1" ht="15.75" customHeight="1">
      <c r="A13" s="26"/>
      <c r="B13" s="80" t="s">
        <v>25</v>
      </c>
      <c r="C13" s="81"/>
      <c r="D13" s="81"/>
      <c r="E13" s="82"/>
      <c r="F13" s="27">
        <v>1.1499999999999999</v>
      </c>
      <c r="G13" s="28" t="s">
        <v>152</v>
      </c>
      <c r="H13" s="29"/>
      <c r="I13" s="23">
        <f t="shared" ref="I13:I30" si="1">SUM(H13)*$F13</f>
        <v>0</v>
      </c>
      <c r="J13" s="29"/>
      <c r="K13" s="23">
        <f t="shared" ref="K13:K30" si="2">SUM(J13)*$F13</f>
        <v>0</v>
      </c>
      <c r="L13" s="25">
        <f t="shared" si="0"/>
        <v>0</v>
      </c>
      <c r="M13" s="28"/>
    </row>
    <row r="14" spans="1:21" s="17" customFormat="1" ht="15.75" customHeight="1">
      <c r="A14" s="26"/>
      <c r="B14" s="80" t="s">
        <v>26</v>
      </c>
      <c r="C14" s="81"/>
      <c r="D14" s="81"/>
      <c r="E14" s="82"/>
      <c r="F14" s="27">
        <v>0.35</v>
      </c>
      <c r="G14" s="28" t="s">
        <v>152</v>
      </c>
      <c r="H14" s="29"/>
      <c r="I14" s="23"/>
      <c r="J14" s="29"/>
      <c r="K14" s="23"/>
      <c r="L14" s="25">
        <f t="shared" si="0"/>
        <v>0</v>
      </c>
      <c r="M14" s="28"/>
    </row>
    <row r="15" spans="1:21" s="17" customFormat="1" ht="15.75" customHeight="1">
      <c r="A15" s="26"/>
      <c r="B15" s="89" t="s">
        <v>27</v>
      </c>
      <c r="C15" s="81"/>
      <c r="D15" s="81"/>
      <c r="E15" s="82"/>
      <c r="F15" s="27"/>
      <c r="G15" s="28"/>
      <c r="H15" s="29"/>
      <c r="I15" s="23">
        <f t="shared" si="1"/>
        <v>0</v>
      </c>
      <c r="J15" s="29"/>
      <c r="K15" s="23">
        <f t="shared" si="2"/>
        <v>0</v>
      </c>
      <c r="L15" s="25">
        <f t="shared" si="0"/>
        <v>0</v>
      </c>
      <c r="M15" s="28"/>
    </row>
    <row r="16" spans="1:21" s="17" customFormat="1" ht="15.75" customHeight="1">
      <c r="A16" s="26"/>
      <c r="B16" s="80" t="s">
        <v>28</v>
      </c>
      <c r="C16" s="81"/>
      <c r="D16" s="81"/>
      <c r="E16" s="82"/>
      <c r="F16" s="27">
        <v>2156</v>
      </c>
      <c r="G16" s="28" t="s">
        <v>150</v>
      </c>
      <c r="H16" s="29"/>
      <c r="I16" s="23">
        <f t="shared" si="1"/>
        <v>0</v>
      </c>
      <c r="J16" s="29"/>
      <c r="K16" s="23">
        <f t="shared" si="2"/>
        <v>0</v>
      </c>
      <c r="L16" s="25">
        <f t="shared" si="0"/>
        <v>0</v>
      </c>
      <c r="M16" s="28"/>
    </row>
    <row r="17" spans="1:13" s="35" customFormat="1" ht="15.75" customHeight="1">
      <c r="A17" s="30"/>
      <c r="B17" s="80" t="s">
        <v>29</v>
      </c>
      <c r="C17" s="81"/>
      <c r="D17" s="81"/>
      <c r="E17" s="82"/>
      <c r="F17" s="31">
        <v>95</v>
      </c>
      <c r="G17" s="32" t="s">
        <v>150</v>
      </c>
      <c r="H17" s="33"/>
      <c r="I17" s="23">
        <f t="shared" si="1"/>
        <v>0</v>
      </c>
      <c r="J17" s="34"/>
      <c r="K17" s="23">
        <f t="shared" si="2"/>
        <v>0</v>
      </c>
      <c r="L17" s="25">
        <f t="shared" si="0"/>
        <v>0</v>
      </c>
      <c r="M17" s="32"/>
    </row>
    <row r="18" spans="1:13" s="17" customFormat="1" ht="15.75" customHeight="1">
      <c r="A18" s="19"/>
      <c r="B18" s="80" t="s">
        <v>30</v>
      </c>
      <c r="C18" s="81"/>
      <c r="D18" s="81"/>
      <c r="E18" s="82"/>
      <c r="F18" s="20">
        <v>830</v>
      </c>
      <c r="G18" s="21" t="s">
        <v>150</v>
      </c>
      <c r="H18" s="22"/>
      <c r="I18" s="23">
        <f t="shared" si="1"/>
        <v>0</v>
      </c>
      <c r="J18" s="24"/>
      <c r="K18" s="23">
        <f t="shared" si="2"/>
        <v>0</v>
      </c>
      <c r="L18" s="25">
        <f t="shared" si="0"/>
        <v>0</v>
      </c>
      <c r="M18" s="21"/>
    </row>
    <row r="19" spans="1:13" s="17" customFormat="1" ht="15.75" customHeight="1">
      <c r="A19" s="26"/>
      <c r="B19" s="80" t="s">
        <v>31</v>
      </c>
      <c r="C19" s="81"/>
      <c r="D19" s="81"/>
      <c r="E19" s="82"/>
      <c r="F19" s="27">
        <v>85</v>
      </c>
      <c r="G19" s="28" t="s">
        <v>150</v>
      </c>
      <c r="H19" s="29"/>
      <c r="I19" s="23">
        <f t="shared" si="1"/>
        <v>0</v>
      </c>
      <c r="J19" s="29"/>
      <c r="K19" s="23">
        <f t="shared" si="2"/>
        <v>0</v>
      </c>
      <c r="L19" s="25">
        <f t="shared" si="0"/>
        <v>0</v>
      </c>
      <c r="M19" s="28"/>
    </row>
    <row r="20" spans="1:13" s="17" customFormat="1" ht="15.75" customHeight="1">
      <c r="A20" s="26"/>
      <c r="B20" s="80" t="s">
        <v>32</v>
      </c>
      <c r="C20" s="81"/>
      <c r="D20" s="81"/>
      <c r="E20" s="82"/>
      <c r="F20" s="27">
        <v>65</v>
      </c>
      <c r="G20" s="28" t="s">
        <v>150</v>
      </c>
      <c r="H20" s="29"/>
      <c r="I20" s="23">
        <f t="shared" si="1"/>
        <v>0</v>
      </c>
      <c r="J20" s="29"/>
      <c r="K20" s="23">
        <f t="shared" si="2"/>
        <v>0</v>
      </c>
      <c r="L20" s="25">
        <f t="shared" si="0"/>
        <v>0</v>
      </c>
      <c r="M20" s="28"/>
    </row>
    <row r="21" spans="1:13" s="17" customFormat="1" ht="15.75" customHeight="1">
      <c r="A21" s="36"/>
      <c r="B21" s="67" t="s">
        <v>33</v>
      </c>
      <c r="C21" s="68"/>
      <c r="D21" s="68"/>
      <c r="E21" s="69"/>
      <c r="F21" s="20">
        <v>200</v>
      </c>
      <c r="G21" s="21" t="s">
        <v>151</v>
      </c>
      <c r="H21" s="22"/>
      <c r="I21" s="23">
        <f>SUM(H21)*$F21</f>
        <v>0</v>
      </c>
      <c r="J21" s="29"/>
      <c r="K21" s="23">
        <f>SUM(J21)*$F21</f>
        <v>0</v>
      </c>
      <c r="L21" s="25">
        <f>SUM(,I21,K21)</f>
        <v>0</v>
      </c>
      <c r="M21" s="21"/>
    </row>
    <row r="22" spans="1:13" s="35" customFormat="1" ht="15.75" customHeight="1">
      <c r="A22" s="30"/>
      <c r="B22" s="80" t="s">
        <v>34</v>
      </c>
      <c r="C22" s="81"/>
      <c r="D22" s="81"/>
      <c r="E22" s="82"/>
      <c r="F22" s="31">
        <v>16</v>
      </c>
      <c r="G22" s="32" t="s">
        <v>155</v>
      </c>
      <c r="H22" s="33"/>
      <c r="I22" s="23">
        <f t="shared" si="1"/>
        <v>0</v>
      </c>
      <c r="J22" s="34"/>
      <c r="K22" s="23">
        <f t="shared" si="2"/>
        <v>0</v>
      </c>
      <c r="L22" s="25">
        <f t="shared" si="0"/>
        <v>0</v>
      </c>
      <c r="M22" s="32"/>
    </row>
    <row r="23" spans="1:13" s="17" customFormat="1" ht="15.75" customHeight="1">
      <c r="A23" s="26"/>
      <c r="B23" s="83" t="s">
        <v>37</v>
      </c>
      <c r="C23" s="84"/>
      <c r="D23" s="84"/>
      <c r="E23" s="85"/>
      <c r="F23" s="27">
        <v>85</v>
      </c>
      <c r="G23" s="28" t="s">
        <v>156</v>
      </c>
      <c r="H23" s="29"/>
      <c r="I23" s="23">
        <f t="shared" si="1"/>
        <v>0</v>
      </c>
      <c r="J23" s="29"/>
      <c r="K23" s="23">
        <f t="shared" si="2"/>
        <v>0</v>
      </c>
      <c r="L23" s="25">
        <f t="shared" si="0"/>
        <v>0</v>
      </c>
      <c r="M23" s="28"/>
    </row>
    <row r="24" spans="1:13" s="17" customFormat="1" ht="15.75" customHeight="1">
      <c r="A24" s="37"/>
      <c r="B24" s="70" t="s">
        <v>38</v>
      </c>
      <c r="C24" s="71"/>
      <c r="D24" s="71"/>
      <c r="E24" s="72"/>
      <c r="F24" s="38">
        <v>85</v>
      </c>
      <c r="G24" s="39" t="s">
        <v>156</v>
      </c>
      <c r="H24" s="40"/>
      <c r="I24" s="23">
        <f t="shared" si="1"/>
        <v>0</v>
      </c>
      <c r="J24" s="40"/>
      <c r="K24" s="23">
        <f t="shared" si="2"/>
        <v>0</v>
      </c>
      <c r="L24" s="25">
        <f t="shared" si="0"/>
        <v>0</v>
      </c>
      <c r="M24" s="39"/>
    </row>
    <row r="25" spans="1:13" s="17" customFormat="1" ht="15.75" customHeight="1">
      <c r="A25" s="37"/>
      <c r="B25" s="70" t="s">
        <v>41</v>
      </c>
      <c r="C25" s="71"/>
      <c r="D25" s="71"/>
      <c r="E25" s="72"/>
      <c r="F25" s="38">
        <v>4</v>
      </c>
      <c r="G25" s="39" t="s">
        <v>152</v>
      </c>
      <c r="H25" s="40"/>
      <c r="I25" s="23">
        <f t="shared" si="1"/>
        <v>0</v>
      </c>
      <c r="J25" s="40"/>
      <c r="K25" s="23">
        <f t="shared" si="2"/>
        <v>0</v>
      </c>
      <c r="L25" s="25">
        <f t="shared" si="0"/>
        <v>0</v>
      </c>
      <c r="M25" s="39"/>
    </row>
    <row r="26" spans="1:13" s="17" customFormat="1" ht="15.75" customHeight="1">
      <c r="A26" s="37"/>
      <c r="B26" s="70" t="s">
        <v>42</v>
      </c>
      <c r="C26" s="71"/>
      <c r="D26" s="73" t="s">
        <v>17</v>
      </c>
      <c r="E26" s="72"/>
      <c r="F26" s="38"/>
      <c r="G26" s="39"/>
      <c r="H26" s="40"/>
      <c r="I26" s="23"/>
      <c r="J26" s="40"/>
      <c r="K26" s="23"/>
      <c r="L26" s="25"/>
      <c r="M26" s="39"/>
    </row>
    <row r="27" spans="1:13" s="17" customFormat="1" ht="15.75" customHeight="1">
      <c r="A27" s="37"/>
      <c r="B27" s="83" t="s">
        <v>43</v>
      </c>
      <c r="C27" s="84"/>
      <c r="D27" s="84"/>
      <c r="E27" s="85"/>
      <c r="F27" s="38">
        <v>8</v>
      </c>
      <c r="G27" s="39" t="s">
        <v>153</v>
      </c>
      <c r="H27" s="40"/>
      <c r="I27" s="23"/>
      <c r="J27" s="40"/>
      <c r="K27" s="23"/>
      <c r="L27" s="25"/>
      <c r="M27" s="39"/>
    </row>
    <row r="28" spans="1:13" s="17" customFormat="1" ht="15.75" customHeight="1">
      <c r="A28" s="37"/>
      <c r="B28" s="83" t="s">
        <v>44</v>
      </c>
      <c r="C28" s="84"/>
      <c r="D28" s="84"/>
      <c r="E28" s="85"/>
      <c r="F28" s="38">
        <v>3</v>
      </c>
      <c r="G28" s="39" t="s">
        <v>154</v>
      </c>
      <c r="H28" s="40"/>
      <c r="I28" s="23"/>
      <c r="J28" s="40"/>
      <c r="K28" s="23"/>
      <c r="L28" s="25"/>
      <c r="M28" s="39"/>
    </row>
    <row r="29" spans="1:13" s="17" customFormat="1" ht="15.75" customHeight="1">
      <c r="A29" s="37"/>
      <c r="B29" s="83" t="s">
        <v>45</v>
      </c>
      <c r="C29" s="84"/>
      <c r="D29" s="84"/>
      <c r="E29" s="85"/>
      <c r="F29" s="38">
        <v>4</v>
      </c>
      <c r="G29" s="39" t="s">
        <v>154</v>
      </c>
      <c r="H29" s="40"/>
      <c r="I29" s="23"/>
      <c r="J29" s="40"/>
      <c r="K29" s="23"/>
      <c r="L29" s="25"/>
      <c r="M29" s="39"/>
    </row>
    <row r="30" spans="1:13" s="17" customFormat="1" ht="15.75" customHeight="1" thickBot="1">
      <c r="A30" s="37"/>
      <c r="B30" s="86" t="s">
        <v>46</v>
      </c>
      <c r="C30" s="87"/>
      <c r="D30" s="87"/>
      <c r="E30" s="88"/>
      <c r="F30" s="38">
        <v>1</v>
      </c>
      <c r="G30" s="39" t="s">
        <v>154</v>
      </c>
      <c r="H30" s="40"/>
      <c r="I30" s="23">
        <f t="shared" si="1"/>
        <v>0</v>
      </c>
      <c r="J30" s="40"/>
      <c r="K30" s="23">
        <f t="shared" si="2"/>
        <v>0</v>
      </c>
      <c r="L30" s="25">
        <f t="shared" si="0"/>
        <v>0</v>
      </c>
      <c r="M30" s="39"/>
    </row>
    <row r="31" spans="1:13" s="17" customFormat="1" ht="15.75" customHeight="1" thickTop="1" thickBot="1">
      <c r="A31" s="74" t="s">
        <v>14</v>
      </c>
      <c r="B31" s="75"/>
      <c r="C31" s="75"/>
      <c r="D31" s="75"/>
      <c r="E31" s="75"/>
      <c r="F31" s="75"/>
      <c r="G31" s="75"/>
      <c r="H31" s="76"/>
      <c r="I31" s="41" t="s">
        <v>17</v>
      </c>
      <c r="J31" s="42"/>
      <c r="K31" s="41">
        <f>SUM(K8:K30)</f>
        <v>0</v>
      </c>
      <c r="L31" s="41">
        <f>SUM(L8:L30)</f>
        <v>0</v>
      </c>
      <c r="M31" s="43"/>
    </row>
    <row r="32" spans="1:13" ht="15.75" customHeight="1" thickTop="1">
      <c r="A32" s="113"/>
      <c r="B32" s="113"/>
      <c r="C32" s="113"/>
      <c r="E32" s="113"/>
      <c r="F32" s="46"/>
      <c r="G32" s="46"/>
      <c r="H32" s="46"/>
      <c r="I32" s="45"/>
      <c r="J32" s="45"/>
      <c r="K32" s="45"/>
      <c r="L32" s="45"/>
      <c r="M32" s="46"/>
    </row>
    <row r="33" spans="1:13" ht="15.75" customHeight="1">
      <c r="A33" s="79" t="s">
        <v>35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ht="15.75" customHeight="1">
      <c r="A34" s="113"/>
      <c r="B34" s="113"/>
      <c r="C34" s="113"/>
      <c r="E34" s="114" t="s">
        <v>17</v>
      </c>
      <c r="F34" s="114"/>
      <c r="G34" s="114"/>
      <c r="H34" s="114"/>
      <c r="I34" s="114" t="s">
        <v>17</v>
      </c>
      <c r="J34" s="114"/>
      <c r="K34" s="114"/>
      <c r="L34" s="114"/>
      <c r="M34" s="46"/>
    </row>
    <row r="35" spans="1:13" s="4" customFormat="1" ht="18.75" customHeight="1">
      <c r="A35" s="44"/>
      <c r="B35" s="78"/>
      <c r="C35" s="78"/>
      <c r="D35" s="78"/>
      <c r="E35" s="78"/>
      <c r="F35" s="47"/>
      <c r="G35" s="44"/>
      <c r="H35" s="45"/>
      <c r="I35" s="77" t="s">
        <v>17</v>
      </c>
      <c r="J35" s="77"/>
      <c r="K35" s="77"/>
      <c r="L35" s="77"/>
      <c r="M35" s="44"/>
    </row>
    <row r="36" spans="1:13" s="17" customFormat="1">
      <c r="A36" s="48"/>
      <c r="B36" s="48"/>
      <c r="F36" s="49"/>
      <c r="H36" s="50"/>
      <c r="I36" s="50"/>
      <c r="J36" s="51"/>
      <c r="K36" s="50"/>
      <c r="L36" s="50"/>
    </row>
    <row r="37" spans="1:13" s="17" customFormat="1">
      <c r="A37" s="52"/>
      <c r="B37" s="53"/>
      <c r="C37" s="53"/>
      <c r="D37" s="54"/>
      <c r="E37" s="53"/>
      <c r="F37" s="55"/>
      <c r="G37" s="56"/>
      <c r="H37" s="57"/>
      <c r="I37" s="57"/>
      <c r="J37" s="58"/>
      <c r="K37" s="50"/>
      <c r="L37" s="50"/>
    </row>
    <row r="38" spans="1:13" s="17" customFormat="1">
      <c r="A38" s="52"/>
      <c r="B38" s="59"/>
      <c r="C38" s="60"/>
      <c r="D38" s="54"/>
      <c r="E38" s="59"/>
      <c r="F38" s="55"/>
      <c r="G38" s="56"/>
      <c r="H38" s="57"/>
      <c r="I38" s="57"/>
      <c r="J38" s="58"/>
      <c r="K38" s="50"/>
      <c r="L38" s="50"/>
    </row>
    <row r="39" spans="1:13" s="17" customFormat="1">
      <c r="A39" s="52"/>
      <c r="B39" s="61"/>
      <c r="C39" s="62"/>
      <c r="D39" s="54"/>
      <c r="E39" s="62"/>
      <c r="F39" s="55"/>
      <c r="G39" s="56"/>
      <c r="H39" s="57"/>
      <c r="I39" s="57"/>
      <c r="J39" s="58"/>
      <c r="K39" s="50"/>
      <c r="L39" s="50"/>
    </row>
    <row r="40" spans="1:13" s="17" customFormat="1">
      <c r="A40" s="52"/>
      <c r="B40" s="52"/>
      <c r="C40" s="56"/>
      <c r="D40" s="56"/>
      <c r="E40" s="56"/>
      <c r="F40" s="55"/>
      <c r="G40" s="56"/>
      <c r="H40" s="57"/>
      <c r="I40" s="57"/>
      <c r="J40" s="58"/>
      <c r="K40" s="50"/>
      <c r="L40" s="50"/>
    </row>
    <row r="41" spans="1:13" s="17" customFormat="1">
      <c r="A41" s="52"/>
      <c r="B41" s="52"/>
      <c r="C41" s="56"/>
      <c r="D41" s="56"/>
      <c r="E41" s="56"/>
      <c r="F41" s="55"/>
      <c r="G41" s="56"/>
      <c r="H41" s="57"/>
      <c r="I41" s="57"/>
      <c r="J41" s="58"/>
      <c r="K41" s="50"/>
      <c r="L41" s="50"/>
    </row>
    <row r="42" spans="1:13" s="17" customFormat="1">
      <c r="A42" s="48"/>
      <c r="B42" s="48"/>
      <c r="F42" s="49"/>
      <c r="H42" s="50"/>
      <c r="I42" s="50"/>
      <c r="J42" s="51"/>
      <c r="K42" s="50"/>
      <c r="L42" s="50"/>
    </row>
    <row r="43" spans="1:13" s="17" customFormat="1">
      <c r="A43" s="48"/>
      <c r="B43" s="48"/>
      <c r="F43" s="49"/>
      <c r="H43" s="50"/>
      <c r="I43" s="50"/>
      <c r="J43" s="51"/>
      <c r="K43" s="50"/>
      <c r="L43" s="50"/>
    </row>
    <row r="44" spans="1:13" s="17" customFormat="1">
      <c r="A44" s="48"/>
      <c r="B44" s="48"/>
      <c r="F44" s="49"/>
      <c r="H44" s="50"/>
      <c r="I44" s="50"/>
      <c r="J44" s="51"/>
      <c r="K44" s="50"/>
      <c r="L44" s="50"/>
    </row>
    <row r="45" spans="1:13" s="17" customFormat="1">
      <c r="A45" s="48"/>
      <c r="B45" s="48"/>
      <c r="F45" s="49"/>
      <c r="H45" s="50"/>
      <c r="I45" s="50"/>
      <c r="J45" s="51"/>
      <c r="K45" s="50"/>
      <c r="L45" s="50"/>
    </row>
    <row r="46" spans="1:13" s="17" customFormat="1">
      <c r="A46" s="48"/>
      <c r="B46" s="48"/>
      <c r="F46" s="49"/>
      <c r="H46" s="50"/>
      <c r="I46" s="50"/>
      <c r="J46" s="51"/>
      <c r="K46" s="50"/>
      <c r="L46" s="50"/>
    </row>
    <row r="47" spans="1:13" s="17" customFormat="1">
      <c r="A47" s="48"/>
      <c r="B47" s="48"/>
      <c r="F47" s="49"/>
      <c r="H47" s="50"/>
      <c r="I47" s="50"/>
      <c r="J47" s="51"/>
      <c r="K47" s="50"/>
      <c r="L47" s="50"/>
    </row>
    <row r="48" spans="1:13" s="17" customFormat="1">
      <c r="A48" s="48"/>
      <c r="B48" s="48"/>
      <c r="F48" s="49"/>
      <c r="H48" s="50"/>
      <c r="I48" s="50"/>
      <c r="J48" s="51"/>
      <c r="K48" s="50"/>
      <c r="L48" s="50"/>
    </row>
    <row r="49" spans="1:12" s="17" customFormat="1">
      <c r="A49" s="48"/>
      <c r="B49" s="48"/>
      <c r="F49" s="49"/>
      <c r="H49" s="50"/>
      <c r="I49" s="50"/>
      <c r="J49" s="51"/>
      <c r="K49" s="50"/>
      <c r="L49" s="50"/>
    </row>
    <row r="50" spans="1:12" s="17" customFormat="1">
      <c r="A50" s="48"/>
      <c r="B50" s="48"/>
      <c r="F50" s="49"/>
      <c r="H50" s="50"/>
      <c r="I50" s="50"/>
      <c r="J50" s="51"/>
      <c r="K50" s="50"/>
      <c r="L50" s="50"/>
    </row>
    <row r="51" spans="1:12" s="17" customFormat="1">
      <c r="A51" s="48"/>
      <c r="B51" s="48"/>
      <c r="F51" s="49"/>
      <c r="H51" s="50"/>
      <c r="I51" s="50"/>
      <c r="J51" s="51"/>
      <c r="K51" s="50"/>
      <c r="L51" s="50"/>
    </row>
    <row r="52" spans="1:12" s="17" customFormat="1">
      <c r="A52" s="48"/>
      <c r="B52" s="48"/>
      <c r="F52" s="49"/>
      <c r="H52" s="50"/>
      <c r="I52" s="50"/>
      <c r="J52" s="51"/>
      <c r="K52" s="50"/>
      <c r="L52" s="50"/>
    </row>
    <row r="53" spans="1:12" s="17" customFormat="1">
      <c r="A53" s="48"/>
      <c r="B53" s="48"/>
      <c r="F53" s="49"/>
      <c r="H53" s="50"/>
      <c r="I53" s="50"/>
      <c r="J53" s="51"/>
      <c r="K53" s="50"/>
      <c r="L53" s="50"/>
    </row>
    <row r="54" spans="1:12" s="17" customFormat="1">
      <c r="A54" s="48"/>
      <c r="B54" s="48"/>
      <c r="F54" s="49"/>
      <c r="H54" s="50"/>
      <c r="I54" s="50"/>
      <c r="J54" s="51"/>
      <c r="K54" s="50"/>
      <c r="L54" s="50"/>
    </row>
    <row r="55" spans="1:12" s="17" customFormat="1">
      <c r="A55" s="48"/>
      <c r="B55" s="48"/>
      <c r="F55" s="49"/>
      <c r="H55" s="50"/>
      <c r="I55" s="50"/>
      <c r="J55" s="51"/>
      <c r="K55" s="50"/>
      <c r="L55" s="50"/>
    </row>
    <row r="56" spans="1:12" s="17" customFormat="1">
      <c r="A56" s="48"/>
      <c r="B56" s="48"/>
      <c r="F56" s="49"/>
      <c r="H56" s="50"/>
      <c r="I56" s="50"/>
      <c r="J56" s="51"/>
      <c r="K56" s="50"/>
      <c r="L56" s="50"/>
    </row>
    <row r="57" spans="1:12" s="17" customFormat="1">
      <c r="A57" s="48"/>
      <c r="B57" s="48"/>
      <c r="F57" s="49"/>
      <c r="H57" s="50"/>
      <c r="I57" s="50"/>
      <c r="J57" s="51"/>
      <c r="K57" s="50"/>
      <c r="L57" s="50"/>
    </row>
    <row r="58" spans="1:12" s="17" customFormat="1">
      <c r="A58" s="48"/>
      <c r="B58" s="48"/>
      <c r="F58" s="49"/>
      <c r="H58" s="50"/>
      <c r="I58" s="50"/>
      <c r="J58" s="51"/>
      <c r="K58" s="50"/>
      <c r="L58" s="50"/>
    </row>
    <row r="59" spans="1:12" s="17" customFormat="1">
      <c r="A59" s="48"/>
      <c r="B59" s="48"/>
      <c r="F59" s="49"/>
      <c r="H59" s="50"/>
      <c r="I59" s="50"/>
      <c r="J59" s="51"/>
      <c r="K59" s="50"/>
      <c r="L59" s="50"/>
    </row>
    <row r="60" spans="1:12" s="17" customFormat="1">
      <c r="A60" s="48"/>
      <c r="B60" s="48"/>
      <c r="F60" s="49"/>
      <c r="H60" s="50"/>
      <c r="I60" s="50"/>
      <c r="J60" s="51"/>
      <c r="K60" s="50"/>
      <c r="L60" s="50"/>
    </row>
    <row r="61" spans="1:12" s="17" customFormat="1">
      <c r="A61" s="48"/>
      <c r="B61" s="48"/>
      <c r="F61" s="49"/>
      <c r="H61" s="50"/>
      <c r="I61" s="50"/>
      <c r="J61" s="51"/>
      <c r="K61" s="50"/>
      <c r="L61" s="50"/>
    </row>
    <row r="62" spans="1:12" s="17" customFormat="1">
      <c r="A62" s="48"/>
      <c r="B62" s="48"/>
      <c r="F62" s="49"/>
      <c r="H62" s="50"/>
      <c r="I62" s="50"/>
      <c r="J62" s="51"/>
      <c r="K62" s="50"/>
      <c r="L62" s="50"/>
    </row>
    <row r="63" spans="1:12" s="17" customFormat="1">
      <c r="A63" s="48"/>
      <c r="B63" s="48"/>
      <c r="F63" s="49"/>
      <c r="H63" s="50"/>
      <c r="I63" s="50"/>
      <c r="J63" s="51"/>
      <c r="K63" s="50"/>
      <c r="L63" s="50"/>
    </row>
    <row r="64" spans="1:12" s="17" customFormat="1">
      <c r="A64" s="48"/>
      <c r="B64" s="48"/>
      <c r="F64" s="49"/>
      <c r="H64" s="50"/>
      <c r="I64" s="50"/>
      <c r="J64" s="51"/>
      <c r="K64" s="50"/>
      <c r="L64" s="50"/>
    </row>
  </sheetData>
  <protectedRanges>
    <protectedRange sqref="E2" name="Range1"/>
  </protectedRanges>
  <mergeCells count="42">
    <mergeCell ref="A1:K1"/>
    <mergeCell ref="A3:C3"/>
    <mergeCell ref="D3:H3"/>
    <mergeCell ref="A4:C4"/>
    <mergeCell ref="D4:H4"/>
    <mergeCell ref="I4:J4"/>
    <mergeCell ref="B11:E11"/>
    <mergeCell ref="A5:C5"/>
    <mergeCell ref="D5:H5"/>
    <mergeCell ref="I5:J5"/>
    <mergeCell ref="A6:A7"/>
    <mergeCell ref="B6:E7"/>
    <mergeCell ref="F6:F7"/>
    <mergeCell ref="G6:G7"/>
    <mergeCell ref="H6:I6"/>
    <mergeCell ref="J6:K6"/>
    <mergeCell ref="L6:L7"/>
    <mergeCell ref="M6:M7"/>
    <mergeCell ref="B8:E8"/>
    <mergeCell ref="B9:E9"/>
    <mergeCell ref="B10:E10"/>
    <mergeCell ref="B30:E30"/>
    <mergeCell ref="B27:E27"/>
    <mergeCell ref="B28:E28"/>
    <mergeCell ref="B29:E2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A31:H31"/>
    <mergeCell ref="E34:H34"/>
    <mergeCell ref="I34:L34"/>
    <mergeCell ref="B35:E35"/>
    <mergeCell ref="I35:L35"/>
    <mergeCell ref="A33:M33"/>
  </mergeCells>
  <printOptions horizontalCentered="1"/>
  <pageMargins left="0.39370078740157483" right="0.39370078740157483" top="0.59055118110236227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64"/>
  <sheetViews>
    <sheetView showGridLines="0" zoomScale="89" zoomScaleNormal="89" zoomScaleSheetLayoutView="100" workbookViewId="0">
      <selection activeCell="I35" sqref="I35:L35"/>
    </sheetView>
  </sheetViews>
  <sheetFormatPr defaultRowHeight="21.75"/>
  <cols>
    <col min="1" max="1" width="6.5703125" style="63" customWidth="1"/>
    <col min="2" max="2" width="5.28515625" style="63" customWidth="1"/>
    <col min="3" max="3" width="2.28515625" style="1" customWidth="1"/>
    <col min="4" max="4" width="6.85546875" style="1" customWidth="1"/>
    <col min="5" max="5" width="33.28515625" style="1" customWidth="1"/>
    <col min="6" max="6" width="9.5703125" style="64" customWidth="1"/>
    <col min="7" max="7" width="6.85546875" style="1" customWidth="1"/>
    <col min="8" max="8" width="11.7109375" style="65" customWidth="1"/>
    <col min="9" max="9" width="13.5703125" style="65" customWidth="1"/>
    <col min="10" max="10" width="11.28515625" style="66" customWidth="1"/>
    <col min="11" max="11" width="12.85546875" style="65" customWidth="1"/>
    <col min="12" max="12" width="13.5703125" style="65" customWidth="1"/>
    <col min="13" max="13" width="8" style="1" customWidth="1"/>
    <col min="14" max="16384" width="9.140625" style="1"/>
  </cols>
  <sheetData>
    <row r="1" spans="1:21" s="117" customFormat="1" ht="15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</row>
    <row r="2" spans="1:21" s="117" customFormat="1" ht="15.75" customHeight="1">
      <c r="A2" s="118" t="s">
        <v>1</v>
      </c>
      <c r="B2" s="118"/>
      <c r="C2" s="119"/>
      <c r="D2" s="119"/>
      <c r="E2" s="120" t="s">
        <v>15</v>
      </c>
      <c r="F2" s="121"/>
      <c r="G2" s="122"/>
      <c r="H2" s="123"/>
      <c r="I2" s="124"/>
      <c r="J2" s="119"/>
      <c r="K2" s="119"/>
      <c r="L2" s="119"/>
      <c r="M2" s="119"/>
      <c r="N2" s="122"/>
      <c r="O2" s="122"/>
      <c r="P2" s="122"/>
      <c r="Q2" s="122"/>
      <c r="R2" s="122"/>
      <c r="S2" s="122"/>
      <c r="T2" s="122"/>
      <c r="U2" s="122"/>
    </row>
    <row r="3" spans="1:21" s="129" customFormat="1" ht="15.75" customHeight="1">
      <c r="A3" s="125" t="s">
        <v>2</v>
      </c>
      <c r="B3" s="125"/>
      <c r="C3" s="125"/>
      <c r="D3" s="126" t="s">
        <v>16</v>
      </c>
      <c r="E3" s="126"/>
      <c r="F3" s="126"/>
      <c r="G3" s="126"/>
      <c r="H3" s="126"/>
      <c r="I3" s="127" t="s">
        <v>17</v>
      </c>
      <c r="J3" s="128" t="s">
        <v>17</v>
      </c>
      <c r="K3" s="128"/>
      <c r="L3" s="128"/>
      <c r="M3" s="128"/>
      <c r="N3" s="122"/>
    </row>
    <row r="4" spans="1:21" s="134" customFormat="1" ht="15.75" customHeight="1">
      <c r="A4" s="125" t="s">
        <v>3</v>
      </c>
      <c r="B4" s="125"/>
      <c r="C4" s="125"/>
      <c r="D4" s="126" t="s">
        <v>18</v>
      </c>
      <c r="E4" s="126"/>
      <c r="F4" s="126"/>
      <c r="G4" s="126"/>
      <c r="H4" s="126"/>
      <c r="I4" s="130" t="s">
        <v>4</v>
      </c>
      <c r="J4" s="130"/>
      <c r="K4" s="131" t="s">
        <v>19</v>
      </c>
      <c r="L4" s="132"/>
      <c r="M4" s="132"/>
      <c r="N4" s="122"/>
      <c r="O4" s="133"/>
      <c r="P4" s="133"/>
      <c r="Q4" s="133"/>
      <c r="R4" s="133"/>
      <c r="S4" s="133"/>
      <c r="T4" s="133"/>
      <c r="U4" s="133"/>
    </row>
    <row r="5" spans="1:21" s="117" customFormat="1" ht="15.75" customHeight="1" thickBot="1">
      <c r="A5" s="125"/>
      <c r="B5" s="125"/>
      <c r="C5" s="125"/>
      <c r="D5" s="135"/>
      <c r="E5" s="135"/>
      <c r="F5" s="135"/>
      <c r="G5" s="135"/>
      <c r="H5" s="135"/>
      <c r="I5" s="130"/>
      <c r="J5" s="130"/>
      <c r="K5" s="136"/>
      <c r="L5" s="136"/>
      <c r="M5" s="136"/>
    </row>
    <row r="6" spans="1:21" s="145" customFormat="1" ht="15.75" customHeight="1" thickTop="1">
      <c r="A6" s="137" t="s">
        <v>5</v>
      </c>
      <c r="B6" s="138" t="s">
        <v>20</v>
      </c>
      <c r="C6" s="139"/>
      <c r="D6" s="139"/>
      <c r="E6" s="139"/>
      <c r="F6" s="140" t="s">
        <v>6</v>
      </c>
      <c r="G6" s="141" t="s">
        <v>7</v>
      </c>
      <c r="H6" s="142" t="s">
        <v>8</v>
      </c>
      <c r="I6" s="143"/>
      <c r="J6" s="142" t="s">
        <v>9</v>
      </c>
      <c r="K6" s="143"/>
      <c r="L6" s="144" t="s">
        <v>10</v>
      </c>
      <c r="M6" s="137" t="s">
        <v>11</v>
      </c>
    </row>
    <row r="7" spans="1:21" s="145" customFormat="1" ht="15.75" customHeight="1" thickBot="1">
      <c r="A7" s="146"/>
      <c r="B7" s="147"/>
      <c r="C7" s="148"/>
      <c r="D7" s="148"/>
      <c r="E7" s="148"/>
      <c r="F7" s="149"/>
      <c r="G7" s="150"/>
      <c r="H7" s="151" t="s">
        <v>12</v>
      </c>
      <c r="I7" s="151" t="s">
        <v>13</v>
      </c>
      <c r="J7" s="151" t="s">
        <v>12</v>
      </c>
      <c r="K7" s="151" t="s">
        <v>13</v>
      </c>
      <c r="L7" s="152"/>
      <c r="M7" s="146"/>
    </row>
    <row r="8" spans="1:21" s="145" customFormat="1" ht="15.75" customHeight="1" thickTop="1">
      <c r="A8" s="153"/>
      <c r="B8" s="154" t="s">
        <v>47</v>
      </c>
      <c r="C8" s="155"/>
      <c r="D8" s="155"/>
      <c r="E8" s="156"/>
      <c r="F8" s="157">
        <v>1</v>
      </c>
      <c r="G8" s="158" t="s">
        <v>157</v>
      </c>
      <c r="H8" s="159" t="s">
        <v>17</v>
      </c>
      <c r="I8" s="160" t="s">
        <v>17</v>
      </c>
      <c r="J8" s="161" t="s">
        <v>17</v>
      </c>
      <c r="K8" s="160" t="s">
        <v>17</v>
      </c>
      <c r="L8" s="162" t="s">
        <v>17</v>
      </c>
      <c r="M8" s="158"/>
    </row>
    <row r="9" spans="1:21" s="145" customFormat="1" ht="15.75" customHeight="1">
      <c r="A9" s="153"/>
      <c r="B9" s="163" t="s">
        <v>48</v>
      </c>
      <c r="C9" s="164"/>
      <c r="D9" s="164"/>
      <c r="E9" s="165"/>
      <c r="F9" s="157">
        <v>15</v>
      </c>
      <c r="G9" s="158" t="s">
        <v>154</v>
      </c>
      <c r="H9" s="159" t="s">
        <v>17</v>
      </c>
      <c r="I9" s="160" t="s">
        <v>17</v>
      </c>
      <c r="J9" s="161" t="s">
        <v>17</v>
      </c>
      <c r="K9" s="160" t="s">
        <v>17</v>
      </c>
      <c r="L9" s="162">
        <f t="shared" ref="L9:L30" si="0">SUM(,I9,K9)</f>
        <v>0</v>
      </c>
      <c r="M9" s="158"/>
    </row>
    <row r="10" spans="1:21" s="145" customFormat="1" ht="15.75" customHeight="1">
      <c r="A10" s="166"/>
      <c r="B10" s="163" t="s">
        <v>49</v>
      </c>
      <c r="C10" s="164"/>
      <c r="D10" s="164"/>
      <c r="E10" s="165"/>
      <c r="F10" s="167">
        <v>8</v>
      </c>
      <c r="G10" s="168" t="s">
        <v>158</v>
      </c>
      <c r="H10" s="169"/>
      <c r="I10" s="160" t="s">
        <v>17</v>
      </c>
      <c r="J10" s="169"/>
      <c r="K10" s="160" t="s">
        <v>17</v>
      </c>
      <c r="L10" s="162">
        <f t="shared" si="0"/>
        <v>0</v>
      </c>
      <c r="M10" s="168"/>
    </row>
    <row r="11" spans="1:21" s="145" customFormat="1" ht="15.75" customHeight="1">
      <c r="A11" s="166"/>
      <c r="B11" s="163"/>
      <c r="C11" s="164"/>
      <c r="D11" s="164"/>
      <c r="E11" s="165"/>
      <c r="F11" s="167" t="s">
        <v>17</v>
      </c>
      <c r="G11" s="168"/>
      <c r="H11" s="169"/>
      <c r="I11" s="160"/>
      <c r="J11" s="169"/>
      <c r="K11" s="160"/>
      <c r="L11" s="162">
        <f t="shared" si="0"/>
        <v>0</v>
      </c>
      <c r="M11" s="168"/>
    </row>
    <row r="12" spans="1:21" s="145" customFormat="1" ht="15.75" customHeight="1">
      <c r="A12" s="166"/>
      <c r="B12" s="163" t="s">
        <v>50</v>
      </c>
      <c r="C12" s="164"/>
      <c r="D12" s="164"/>
      <c r="E12" s="165"/>
      <c r="F12" s="167" t="s">
        <v>40</v>
      </c>
      <c r="G12" s="168"/>
      <c r="H12" s="169"/>
      <c r="I12" s="160"/>
      <c r="J12" s="169"/>
      <c r="K12" s="160"/>
      <c r="L12" s="162">
        <f t="shared" si="0"/>
        <v>0</v>
      </c>
      <c r="M12" s="168"/>
    </row>
    <row r="13" spans="1:21" s="145" customFormat="1" ht="15.75" customHeight="1">
      <c r="A13" s="166"/>
      <c r="B13" s="163" t="s">
        <v>51</v>
      </c>
      <c r="C13" s="164"/>
      <c r="D13" s="164"/>
      <c r="E13" s="165"/>
      <c r="F13" s="167">
        <v>23</v>
      </c>
      <c r="G13" s="168" t="s">
        <v>154</v>
      </c>
      <c r="H13" s="169"/>
      <c r="I13" s="160">
        <f t="shared" ref="I13:I30" si="1">SUM(H13)*$F13</f>
        <v>0</v>
      </c>
      <c r="J13" s="169"/>
      <c r="K13" s="160">
        <f t="shared" ref="K13:K30" si="2">SUM(J13)*$F13</f>
        <v>0</v>
      </c>
      <c r="L13" s="162">
        <f t="shared" si="0"/>
        <v>0</v>
      </c>
      <c r="M13" s="168"/>
    </row>
    <row r="14" spans="1:21" s="145" customFormat="1" ht="15.75" customHeight="1">
      <c r="A14" s="166"/>
      <c r="B14" s="163" t="s">
        <v>52</v>
      </c>
      <c r="C14" s="164"/>
      <c r="D14" s="164"/>
      <c r="E14" s="165"/>
      <c r="F14" s="167">
        <v>28</v>
      </c>
      <c r="G14" s="168" t="s">
        <v>154</v>
      </c>
      <c r="H14" s="169"/>
      <c r="I14" s="160"/>
      <c r="J14" s="169"/>
      <c r="K14" s="160"/>
      <c r="L14" s="162">
        <f t="shared" si="0"/>
        <v>0</v>
      </c>
      <c r="M14" s="168"/>
    </row>
    <row r="15" spans="1:21" s="145" customFormat="1" ht="15.75" customHeight="1">
      <c r="A15" s="166"/>
      <c r="B15" s="170" t="s">
        <v>53</v>
      </c>
      <c r="C15" s="164"/>
      <c r="D15" s="164"/>
      <c r="E15" s="165"/>
      <c r="F15" s="167">
        <v>24</v>
      </c>
      <c r="G15" s="168" t="s">
        <v>154</v>
      </c>
      <c r="H15" s="169"/>
      <c r="I15" s="160">
        <f t="shared" si="1"/>
        <v>0</v>
      </c>
      <c r="J15" s="169"/>
      <c r="K15" s="160">
        <f t="shared" si="2"/>
        <v>0</v>
      </c>
      <c r="L15" s="162">
        <f t="shared" si="0"/>
        <v>0</v>
      </c>
      <c r="M15" s="168"/>
    </row>
    <row r="16" spans="1:21" s="145" customFormat="1" ht="15.75" customHeight="1">
      <c r="A16" s="166"/>
      <c r="B16" s="163" t="s">
        <v>54</v>
      </c>
      <c r="C16" s="164"/>
      <c r="D16" s="164"/>
      <c r="E16" s="165"/>
      <c r="F16" s="167">
        <v>121</v>
      </c>
      <c r="G16" s="168" t="s">
        <v>159</v>
      </c>
      <c r="H16" s="169"/>
      <c r="I16" s="160">
        <f t="shared" si="1"/>
        <v>0</v>
      </c>
      <c r="J16" s="169"/>
      <c r="K16" s="160">
        <f t="shared" si="2"/>
        <v>0</v>
      </c>
      <c r="L16" s="162">
        <f t="shared" si="0"/>
        <v>0</v>
      </c>
      <c r="M16" s="168"/>
    </row>
    <row r="17" spans="1:13" s="176" customFormat="1" ht="15.75" customHeight="1">
      <c r="A17" s="171"/>
      <c r="B17" s="163" t="s">
        <v>55</v>
      </c>
      <c r="C17" s="164"/>
      <c r="D17" s="164"/>
      <c r="E17" s="165"/>
      <c r="F17" s="172">
        <v>10</v>
      </c>
      <c r="G17" s="173" t="s">
        <v>158</v>
      </c>
      <c r="H17" s="174"/>
      <c r="I17" s="160">
        <f t="shared" si="1"/>
        <v>0</v>
      </c>
      <c r="J17" s="175"/>
      <c r="K17" s="160">
        <f t="shared" si="2"/>
        <v>0</v>
      </c>
      <c r="L17" s="162">
        <f t="shared" si="0"/>
        <v>0</v>
      </c>
      <c r="M17" s="173"/>
    </row>
    <row r="18" spans="1:13" s="145" customFormat="1" ht="15.75" customHeight="1">
      <c r="A18" s="153"/>
      <c r="B18" s="163" t="s">
        <v>56</v>
      </c>
      <c r="C18" s="164"/>
      <c r="D18" s="164"/>
      <c r="E18" s="165"/>
      <c r="F18" s="157">
        <v>65</v>
      </c>
      <c r="G18" s="158" t="s">
        <v>158</v>
      </c>
      <c r="H18" s="159"/>
      <c r="I18" s="160">
        <f t="shared" si="1"/>
        <v>0</v>
      </c>
      <c r="J18" s="161"/>
      <c r="K18" s="160">
        <f t="shared" si="2"/>
        <v>0</v>
      </c>
      <c r="L18" s="162">
        <f t="shared" si="0"/>
        <v>0</v>
      </c>
      <c r="M18" s="158"/>
    </row>
    <row r="19" spans="1:13" s="145" customFormat="1" ht="15.75" customHeight="1">
      <c r="A19" s="166"/>
      <c r="B19" s="163" t="s">
        <v>57</v>
      </c>
      <c r="C19" s="164"/>
      <c r="D19" s="164"/>
      <c r="E19" s="165"/>
      <c r="F19" s="167">
        <v>32</v>
      </c>
      <c r="G19" s="168" t="s">
        <v>158</v>
      </c>
      <c r="H19" s="169"/>
      <c r="I19" s="160">
        <f t="shared" si="1"/>
        <v>0</v>
      </c>
      <c r="J19" s="169"/>
      <c r="K19" s="160">
        <f t="shared" si="2"/>
        <v>0</v>
      </c>
      <c r="L19" s="162">
        <f t="shared" si="0"/>
        <v>0</v>
      </c>
      <c r="M19" s="168"/>
    </row>
    <row r="20" spans="1:13" s="145" customFormat="1" ht="15.75" customHeight="1">
      <c r="A20" s="166"/>
      <c r="B20" s="163"/>
      <c r="C20" s="164"/>
      <c r="D20" s="164"/>
      <c r="E20" s="165"/>
      <c r="F20" s="167"/>
      <c r="G20" s="168"/>
      <c r="H20" s="169"/>
      <c r="I20" s="160">
        <f t="shared" si="1"/>
        <v>0</v>
      </c>
      <c r="J20" s="169"/>
      <c r="K20" s="160">
        <f t="shared" si="2"/>
        <v>0</v>
      </c>
      <c r="L20" s="162">
        <f t="shared" si="0"/>
        <v>0</v>
      </c>
      <c r="M20" s="168"/>
    </row>
    <row r="21" spans="1:13" s="145" customFormat="1" ht="15.75" customHeight="1">
      <c r="A21" s="177"/>
      <c r="B21" s="178" t="s">
        <v>58</v>
      </c>
      <c r="C21" s="179"/>
      <c r="D21" s="179"/>
      <c r="E21" s="180"/>
      <c r="F21" s="157"/>
      <c r="G21" s="158"/>
      <c r="H21" s="159"/>
      <c r="I21" s="160">
        <f>SUM(H21)*$F21</f>
        <v>0</v>
      </c>
      <c r="J21" s="169"/>
      <c r="K21" s="160">
        <f>SUM(J21)*$F21</f>
        <v>0</v>
      </c>
      <c r="L21" s="162">
        <f>SUM(,I21,K21)</f>
        <v>0</v>
      </c>
      <c r="M21" s="158"/>
    </row>
    <row r="22" spans="1:13" s="176" customFormat="1" ht="15.75" customHeight="1">
      <c r="A22" s="171"/>
      <c r="B22" s="163" t="s">
        <v>59</v>
      </c>
      <c r="C22" s="164"/>
      <c r="D22" s="164"/>
      <c r="E22" s="165"/>
      <c r="F22" s="172" t="s">
        <v>17</v>
      </c>
      <c r="G22" s="173"/>
      <c r="H22" s="174"/>
      <c r="I22" s="160" t="s">
        <v>17</v>
      </c>
      <c r="J22" s="175"/>
      <c r="K22" s="160" t="s">
        <v>17</v>
      </c>
      <c r="L22" s="162" t="s">
        <v>17</v>
      </c>
      <c r="M22" s="173"/>
    </row>
    <row r="23" spans="1:13" s="145" customFormat="1" ht="15.75" customHeight="1">
      <c r="A23" s="166"/>
      <c r="B23" s="178" t="s">
        <v>60</v>
      </c>
      <c r="C23" s="179"/>
      <c r="D23" s="179"/>
      <c r="E23" s="180"/>
      <c r="F23" s="167">
        <v>95</v>
      </c>
      <c r="G23" s="168" t="s">
        <v>164</v>
      </c>
      <c r="H23" s="169"/>
      <c r="I23" s="160">
        <f t="shared" si="1"/>
        <v>0</v>
      </c>
      <c r="J23" s="169"/>
      <c r="K23" s="160">
        <f t="shared" si="2"/>
        <v>0</v>
      </c>
      <c r="L23" s="162">
        <f t="shared" si="0"/>
        <v>0</v>
      </c>
      <c r="M23" s="168"/>
    </row>
    <row r="24" spans="1:13" s="145" customFormat="1" ht="15.75" customHeight="1">
      <c r="A24" s="181"/>
      <c r="B24" s="182" t="s">
        <v>61</v>
      </c>
      <c r="C24" s="183"/>
      <c r="D24" s="183"/>
      <c r="E24" s="184"/>
      <c r="F24" s="185">
        <v>11</v>
      </c>
      <c r="G24" s="186" t="s">
        <v>164</v>
      </c>
      <c r="H24" s="187"/>
      <c r="I24" s="160">
        <f t="shared" si="1"/>
        <v>0</v>
      </c>
      <c r="J24" s="187"/>
      <c r="K24" s="160">
        <f t="shared" si="2"/>
        <v>0</v>
      </c>
      <c r="L24" s="162">
        <f t="shared" si="0"/>
        <v>0</v>
      </c>
      <c r="M24" s="186"/>
    </row>
    <row r="25" spans="1:13" s="145" customFormat="1" ht="15.75" customHeight="1">
      <c r="A25" s="181"/>
      <c r="B25" s="182" t="s">
        <v>62</v>
      </c>
      <c r="C25" s="183"/>
      <c r="D25" s="183"/>
      <c r="E25" s="184"/>
      <c r="F25" s="185">
        <v>30</v>
      </c>
      <c r="G25" s="186" t="s">
        <v>164</v>
      </c>
      <c r="H25" s="187"/>
      <c r="I25" s="160">
        <f t="shared" si="1"/>
        <v>0</v>
      </c>
      <c r="J25" s="187"/>
      <c r="K25" s="160">
        <f t="shared" si="2"/>
        <v>0</v>
      </c>
      <c r="L25" s="162">
        <f t="shared" si="0"/>
        <v>0</v>
      </c>
      <c r="M25" s="186"/>
    </row>
    <row r="26" spans="1:13" s="145" customFormat="1" ht="15.75" customHeight="1">
      <c r="A26" s="181"/>
      <c r="B26" s="182" t="s">
        <v>63</v>
      </c>
      <c r="C26" s="183"/>
      <c r="D26" s="188"/>
      <c r="E26" s="184"/>
      <c r="F26" s="185">
        <v>1</v>
      </c>
      <c r="G26" s="186" t="s">
        <v>157</v>
      </c>
      <c r="H26" s="187"/>
      <c r="I26" s="160">
        <f t="shared" si="1"/>
        <v>0</v>
      </c>
      <c r="J26" s="187"/>
      <c r="K26" s="160">
        <f t="shared" si="2"/>
        <v>0</v>
      </c>
      <c r="L26" s="162">
        <f t="shared" si="0"/>
        <v>0</v>
      </c>
      <c r="M26" s="186"/>
    </row>
    <row r="27" spans="1:13" s="145" customFormat="1" ht="15.75" customHeight="1">
      <c r="A27" s="181"/>
      <c r="B27" s="178" t="s">
        <v>64</v>
      </c>
      <c r="C27" s="179"/>
      <c r="D27" s="179"/>
      <c r="E27" s="180"/>
      <c r="F27" s="185" t="s">
        <v>17</v>
      </c>
      <c r="G27" s="186"/>
      <c r="H27" s="187"/>
      <c r="I27" s="160"/>
      <c r="J27" s="187"/>
      <c r="K27" s="160"/>
      <c r="L27" s="162"/>
      <c r="M27" s="186"/>
    </row>
    <row r="28" spans="1:13" s="145" customFormat="1" ht="15.75" customHeight="1">
      <c r="A28" s="181"/>
      <c r="B28" s="178" t="s">
        <v>65</v>
      </c>
      <c r="C28" s="179"/>
      <c r="D28" s="179"/>
      <c r="E28" s="180"/>
      <c r="F28" s="185">
        <v>248</v>
      </c>
      <c r="G28" s="186" t="s">
        <v>164</v>
      </c>
      <c r="H28" s="187"/>
      <c r="I28" s="160"/>
      <c r="J28" s="187"/>
      <c r="K28" s="160"/>
      <c r="L28" s="162"/>
      <c r="M28" s="186"/>
    </row>
    <row r="29" spans="1:13" s="145" customFormat="1" ht="15.75" customHeight="1">
      <c r="A29" s="181"/>
      <c r="B29" s="178" t="s">
        <v>66</v>
      </c>
      <c r="C29" s="179"/>
      <c r="D29" s="179"/>
      <c r="E29" s="180"/>
      <c r="F29" s="185">
        <v>48</v>
      </c>
      <c r="G29" s="186" t="s">
        <v>164</v>
      </c>
      <c r="H29" s="187"/>
      <c r="I29" s="160"/>
      <c r="J29" s="187"/>
      <c r="K29" s="160"/>
      <c r="L29" s="162"/>
      <c r="M29" s="186"/>
    </row>
    <row r="30" spans="1:13" s="145" customFormat="1" ht="15.75" customHeight="1" thickBot="1">
      <c r="A30" s="181"/>
      <c r="B30" s="189" t="s">
        <v>67</v>
      </c>
      <c r="C30" s="190"/>
      <c r="D30" s="190"/>
      <c r="E30" s="191"/>
      <c r="F30" s="185">
        <v>0.75</v>
      </c>
      <c r="G30" s="186" t="s">
        <v>164</v>
      </c>
      <c r="H30" s="187"/>
      <c r="I30" s="160">
        <f t="shared" si="1"/>
        <v>0</v>
      </c>
      <c r="J30" s="187"/>
      <c r="K30" s="160">
        <f t="shared" si="2"/>
        <v>0</v>
      </c>
      <c r="L30" s="162">
        <f t="shared" si="0"/>
        <v>0</v>
      </c>
      <c r="M30" s="186"/>
    </row>
    <row r="31" spans="1:13" s="145" customFormat="1" ht="15.75" customHeight="1" thickTop="1" thickBot="1">
      <c r="A31" s="192" t="s">
        <v>14</v>
      </c>
      <c r="B31" s="193"/>
      <c r="C31" s="193"/>
      <c r="D31" s="193"/>
      <c r="E31" s="193"/>
      <c r="F31" s="193"/>
      <c r="G31" s="193"/>
      <c r="H31" s="194"/>
      <c r="I31" s="195" t="s">
        <v>17</v>
      </c>
      <c r="J31" s="196"/>
      <c r="K31" s="195">
        <f>SUM(K8:K30)</f>
        <v>0</v>
      </c>
      <c r="L31" s="195">
        <f>SUM(L8:L30)</f>
        <v>0</v>
      </c>
      <c r="M31" s="197"/>
    </row>
    <row r="32" spans="1:13" s="117" customFormat="1" ht="15.75" customHeight="1" thickTop="1">
      <c r="A32" s="124"/>
      <c r="B32" s="124"/>
      <c r="C32" s="124"/>
      <c r="E32" s="124"/>
      <c r="F32" s="198"/>
      <c r="G32" s="198"/>
      <c r="H32" s="198"/>
      <c r="I32" s="199"/>
      <c r="J32" s="199"/>
      <c r="K32" s="199"/>
      <c r="L32" s="199"/>
      <c r="M32" s="198"/>
    </row>
    <row r="33" spans="1:13" s="117" customFormat="1" ht="15.75" customHeight="1">
      <c r="A33" s="200" t="s">
        <v>35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ht="14.25" customHeight="1">
      <c r="A34" s="113"/>
      <c r="B34" s="113"/>
      <c r="C34" s="113"/>
      <c r="E34" s="114" t="s">
        <v>17</v>
      </c>
      <c r="F34" s="114"/>
      <c r="G34" s="114"/>
      <c r="H34" s="114"/>
      <c r="I34" s="114" t="s">
        <v>17</v>
      </c>
      <c r="J34" s="114"/>
      <c r="K34" s="114"/>
      <c r="L34" s="114"/>
      <c r="M34" s="46"/>
    </row>
    <row r="35" spans="1:13" s="4" customFormat="1" ht="14.25" customHeight="1">
      <c r="A35" s="46"/>
      <c r="B35" s="78"/>
      <c r="C35" s="78"/>
      <c r="D35" s="78"/>
      <c r="E35" s="78"/>
      <c r="F35" s="47"/>
      <c r="G35" s="46"/>
      <c r="H35" s="45"/>
      <c r="I35" s="114" t="s">
        <v>17</v>
      </c>
      <c r="J35" s="114"/>
      <c r="K35" s="114"/>
      <c r="L35" s="114"/>
      <c r="M35" s="46"/>
    </row>
    <row r="36" spans="1:13" s="17" customFormat="1" ht="14.25" customHeight="1">
      <c r="A36" s="48"/>
      <c r="B36" s="48"/>
      <c r="F36" s="49"/>
      <c r="H36" s="50"/>
      <c r="I36" s="50"/>
      <c r="J36" s="51"/>
      <c r="K36" s="50"/>
      <c r="L36" s="50"/>
    </row>
    <row r="37" spans="1:13" s="17" customFormat="1" ht="14.25" customHeight="1">
      <c r="A37" s="52"/>
      <c r="B37" s="53"/>
      <c r="C37" s="53"/>
      <c r="D37" s="54"/>
      <c r="E37" s="53"/>
      <c r="F37" s="55"/>
      <c r="G37" s="56"/>
      <c r="H37" s="57"/>
      <c r="I37" s="57"/>
      <c r="J37" s="58"/>
      <c r="K37" s="50"/>
      <c r="L37" s="50"/>
    </row>
    <row r="38" spans="1:13" s="17" customFormat="1">
      <c r="A38" s="52"/>
      <c r="B38" s="59"/>
      <c r="C38" s="60"/>
      <c r="D38" s="54"/>
      <c r="E38" s="59"/>
      <c r="F38" s="55"/>
      <c r="G38" s="56"/>
      <c r="H38" s="57"/>
      <c r="I38" s="57"/>
      <c r="J38" s="58"/>
      <c r="K38" s="50"/>
      <c r="L38" s="50"/>
    </row>
    <row r="39" spans="1:13" s="17" customFormat="1">
      <c r="A39" s="52"/>
      <c r="B39" s="61"/>
      <c r="C39" s="62"/>
      <c r="D39" s="54"/>
      <c r="E39" s="62"/>
      <c r="F39" s="55"/>
      <c r="G39" s="56"/>
      <c r="H39" s="57"/>
      <c r="I39" s="57"/>
      <c r="J39" s="58"/>
      <c r="K39" s="50"/>
      <c r="L39" s="50"/>
    </row>
    <row r="40" spans="1:13" s="17" customFormat="1">
      <c r="A40" s="52"/>
      <c r="B40" s="52"/>
      <c r="C40" s="56"/>
      <c r="D40" s="56"/>
      <c r="E40" s="56"/>
      <c r="F40" s="55"/>
      <c r="G40" s="56"/>
      <c r="H40" s="57"/>
      <c r="I40" s="57"/>
      <c r="J40" s="58"/>
      <c r="K40" s="50"/>
      <c r="L40" s="50"/>
    </row>
    <row r="41" spans="1:13" s="17" customFormat="1">
      <c r="A41" s="52"/>
      <c r="B41" s="52"/>
      <c r="C41" s="56"/>
      <c r="D41" s="56"/>
      <c r="E41" s="56"/>
      <c r="F41" s="55"/>
      <c r="G41" s="56"/>
      <c r="H41" s="57"/>
      <c r="I41" s="57"/>
      <c r="J41" s="58"/>
      <c r="K41" s="50"/>
      <c r="L41" s="50"/>
    </row>
    <row r="42" spans="1:13" s="17" customFormat="1">
      <c r="A42" s="48"/>
      <c r="B42" s="48"/>
      <c r="F42" s="49"/>
      <c r="H42" s="50"/>
      <c r="I42" s="50"/>
      <c r="J42" s="51"/>
      <c r="K42" s="50"/>
      <c r="L42" s="50"/>
    </row>
    <row r="43" spans="1:13" s="17" customFormat="1">
      <c r="A43" s="48"/>
      <c r="B43" s="48"/>
      <c r="F43" s="49"/>
      <c r="H43" s="50"/>
      <c r="I43" s="50"/>
      <c r="J43" s="51"/>
      <c r="K43" s="50"/>
      <c r="L43" s="50"/>
    </row>
    <row r="44" spans="1:13" s="17" customFormat="1">
      <c r="A44" s="48"/>
      <c r="B44" s="48"/>
      <c r="F44" s="49"/>
      <c r="H44" s="50"/>
      <c r="I44" s="50"/>
      <c r="J44" s="51"/>
      <c r="K44" s="50"/>
      <c r="L44" s="50"/>
    </row>
    <row r="45" spans="1:13" s="17" customFormat="1">
      <c r="A45" s="48"/>
      <c r="B45" s="48"/>
      <c r="F45" s="49"/>
      <c r="H45" s="50"/>
      <c r="I45" s="50"/>
      <c r="J45" s="51"/>
      <c r="K45" s="50"/>
      <c r="L45" s="50"/>
    </row>
    <row r="46" spans="1:13" s="17" customFormat="1">
      <c r="A46" s="48"/>
      <c r="B46" s="48"/>
      <c r="F46" s="49"/>
      <c r="H46" s="50"/>
      <c r="I46" s="50"/>
      <c r="J46" s="51"/>
      <c r="K46" s="50"/>
      <c r="L46" s="50"/>
    </row>
    <row r="47" spans="1:13" s="17" customFormat="1">
      <c r="A47" s="48"/>
      <c r="B47" s="48"/>
      <c r="F47" s="49"/>
      <c r="H47" s="50"/>
      <c r="I47" s="50"/>
      <c r="J47" s="51"/>
      <c r="K47" s="50"/>
      <c r="L47" s="50"/>
    </row>
    <row r="48" spans="1:13" s="17" customFormat="1">
      <c r="A48" s="48"/>
      <c r="B48" s="48"/>
      <c r="F48" s="49"/>
      <c r="H48" s="50"/>
      <c r="I48" s="50"/>
      <c r="J48" s="51"/>
      <c r="K48" s="50"/>
      <c r="L48" s="50"/>
    </row>
    <row r="49" spans="1:12" s="17" customFormat="1">
      <c r="A49" s="48"/>
      <c r="B49" s="48"/>
      <c r="F49" s="49"/>
      <c r="H49" s="50"/>
      <c r="I49" s="50"/>
      <c r="J49" s="51"/>
      <c r="K49" s="50"/>
      <c r="L49" s="50"/>
    </row>
    <row r="50" spans="1:12" s="17" customFormat="1">
      <c r="A50" s="48"/>
      <c r="B50" s="48"/>
      <c r="F50" s="49"/>
      <c r="H50" s="50"/>
      <c r="I50" s="50"/>
      <c r="J50" s="51"/>
      <c r="K50" s="50"/>
      <c r="L50" s="50"/>
    </row>
    <row r="51" spans="1:12" s="17" customFormat="1">
      <c r="A51" s="48"/>
      <c r="B51" s="48"/>
      <c r="F51" s="49"/>
      <c r="H51" s="50"/>
      <c r="I51" s="50"/>
      <c r="J51" s="51"/>
      <c r="K51" s="50"/>
      <c r="L51" s="50"/>
    </row>
    <row r="52" spans="1:12" s="17" customFormat="1">
      <c r="A52" s="48"/>
      <c r="B52" s="48"/>
      <c r="F52" s="49"/>
      <c r="H52" s="50"/>
      <c r="I52" s="50"/>
      <c r="J52" s="51"/>
      <c r="K52" s="50"/>
      <c r="L52" s="50"/>
    </row>
    <row r="53" spans="1:12" s="17" customFormat="1">
      <c r="A53" s="48"/>
      <c r="B53" s="48"/>
      <c r="F53" s="49"/>
      <c r="H53" s="50"/>
      <c r="I53" s="50"/>
      <c r="J53" s="51"/>
      <c r="K53" s="50"/>
      <c r="L53" s="50"/>
    </row>
    <row r="54" spans="1:12" s="17" customFormat="1">
      <c r="A54" s="48"/>
      <c r="B54" s="48"/>
      <c r="F54" s="49"/>
      <c r="H54" s="50"/>
      <c r="I54" s="50"/>
      <c r="J54" s="51"/>
      <c r="K54" s="50"/>
      <c r="L54" s="50"/>
    </row>
    <row r="55" spans="1:12" s="17" customFormat="1">
      <c r="A55" s="48"/>
      <c r="B55" s="48"/>
      <c r="F55" s="49"/>
      <c r="H55" s="50"/>
      <c r="I55" s="50"/>
      <c r="J55" s="51"/>
      <c r="K55" s="50"/>
      <c r="L55" s="50"/>
    </row>
    <row r="56" spans="1:12" s="17" customFormat="1">
      <c r="A56" s="48"/>
      <c r="B56" s="48"/>
      <c r="F56" s="49"/>
      <c r="H56" s="50"/>
      <c r="I56" s="50"/>
      <c r="J56" s="51"/>
      <c r="K56" s="50"/>
      <c r="L56" s="50"/>
    </row>
    <row r="57" spans="1:12" s="17" customFormat="1">
      <c r="A57" s="48"/>
      <c r="B57" s="48"/>
      <c r="F57" s="49"/>
      <c r="H57" s="50"/>
      <c r="I57" s="50"/>
      <c r="J57" s="51"/>
      <c r="K57" s="50"/>
      <c r="L57" s="50"/>
    </row>
    <row r="58" spans="1:12" s="17" customFormat="1">
      <c r="A58" s="48"/>
      <c r="B58" s="48"/>
      <c r="F58" s="49"/>
      <c r="H58" s="50"/>
      <c r="I58" s="50"/>
      <c r="J58" s="51"/>
      <c r="K58" s="50"/>
      <c r="L58" s="50"/>
    </row>
    <row r="59" spans="1:12" s="17" customFormat="1">
      <c r="A59" s="48"/>
      <c r="B59" s="48"/>
      <c r="F59" s="49"/>
      <c r="H59" s="50"/>
      <c r="I59" s="50"/>
      <c r="J59" s="51"/>
      <c r="K59" s="50"/>
      <c r="L59" s="50"/>
    </row>
    <row r="60" spans="1:12" s="17" customFormat="1">
      <c r="A60" s="48"/>
      <c r="B60" s="48"/>
      <c r="F60" s="49"/>
      <c r="H60" s="50"/>
      <c r="I60" s="50"/>
      <c r="J60" s="51"/>
      <c r="K60" s="50"/>
      <c r="L60" s="50"/>
    </row>
    <row r="61" spans="1:12" s="17" customFormat="1">
      <c r="A61" s="48"/>
      <c r="B61" s="48"/>
      <c r="F61" s="49"/>
      <c r="H61" s="50"/>
      <c r="I61" s="50"/>
      <c r="J61" s="51"/>
      <c r="K61" s="50"/>
      <c r="L61" s="50"/>
    </row>
    <row r="62" spans="1:12" s="17" customFormat="1">
      <c r="A62" s="48"/>
      <c r="B62" s="48"/>
      <c r="F62" s="49"/>
      <c r="H62" s="50"/>
      <c r="I62" s="50"/>
      <c r="J62" s="51"/>
      <c r="K62" s="50"/>
      <c r="L62" s="50"/>
    </row>
    <row r="63" spans="1:12" s="17" customFormat="1">
      <c r="A63" s="48"/>
      <c r="B63" s="48"/>
      <c r="F63" s="49"/>
      <c r="H63" s="50"/>
      <c r="I63" s="50"/>
      <c r="J63" s="51"/>
      <c r="K63" s="50"/>
      <c r="L63" s="50"/>
    </row>
    <row r="64" spans="1:12" s="17" customFormat="1">
      <c r="A64" s="48"/>
      <c r="B64" s="48"/>
      <c r="F64" s="49"/>
      <c r="H64" s="50"/>
      <c r="I64" s="50"/>
      <c r="J64" s="51"/>
      <c r="K64" s="50"/>
      <c r="L64" s="50"/>
    </row>
  </sheetData>
  <protectedRanges>
    <protectedRange sqref="E2" name="Range1"/>
  </protectedRanges>
  <mergeCells count="43">
    <mergeCell ref="A1:K1"/>
    <mergeCell ref="A3:C3"/>
    <mergeCell ref="D3:H3"/>
    <mergeCell ref="A4:C4"/>
    <mergeCell ref="D4:H4"/>
    <mergeCell ref="I4:J4"/>
    <mergeCell ref="A5:C5"/>
    <mergeCell ref="D5:H5"/>
    <mergeCell ref="I5:J5"/>
    <mergeCell ref="A6:A7"/>
    <mergeCell ref="B6:E7"/>
    <mergeCell ref="F6:F7"/>
    <mergeCell ref="G6:G7"/>
    <mergeCell ref="H6:I6"/>
    <mergeCell ref="J6:K6"/>
    <mergeCell ref="B17:E17"/>
    <mergeCell ref="L6:L7"/>
    <mergeCell ref="M6:M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30:E30"/>
    <mergeCell ref="B27:E27"/>
    <mergeCell ref="B28:E28"/>
    <mergeCell ref="B29:E29"/>
    <mergeCell ref="B21:E21"/>
    <mergeCell ref="B18:E18"/>
    <mergeCell ref="B19:E19"/>
    <mergeCell ref="B20:E20"/>
    <mergeCell ref="B22:E22"/>
    <mergeCell ref="B23:E23"/>
    <mergeCell ref="A31:H31"/>
    <mergeCell ref="A33:M33"/>
    <mergeCell ref="E34:H34"/>
    <mergeCell ref="I34:L34"/>
    <mergeCell ref="B35:E35"/>
    <mergeCell ref="I35:L35"/>
  </mergeCells>
  <printOptions horizontalCentered="1"/>
  <pageMargins left="0.39370078740157483" right="0.39370078740157483" top="0.59055118110236227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5"/>
  <sheetViews>
    <sheetView showGridLines="0" topLeftCell="A25" zoomScale="89" zoomScaleNormal="89" zoomScaleSheetLayoutView="100" workbookViewId="0">
      <selection activeCell="I16" sqref="I16"/>
    </sheetView>
  </sheetViews>
  <sheetFormatPr defaultRowHeight="21.75"/>
  <cols>
    <col min="1" max="1" width="6.5703125" style="63" customWidth="1"/>
    <col min="2" max="2" width="5.28515625" style="63" customWidth="1"/>
    <col min="3" max="3" width="2.28515625" style="1" customWidth="1"/>
    <col min="4" max="4" width="6.85546875" style="1" customWidth="1"/>
    <col min="5" max="5" width="33.28515625" style="1" customWidth="1"/>
    <col min="6" max="6" width="9.5703125" style="64" customWidth="1"/>
    <col min="7" max="7" width="6.85546875" style="1" customWidth="1"/>
    <col min="8" max="8" width="11.7109375" style="65" customWidth="1"/>
    <col min="9" max="9" width="13.5703125" style="65" customWidth="1"/>
    <col min="10" max="10" width="11.28515625" style="66" customWidth="1"/>
    <col min="11" max="11" width="12.85546875" style="65" customWidth="1"/>
    <col min="12" max="12" width="13.5703125" style="65" customWidth="1"/>
    <col min="13" max="13" width="8" style="1" customWidth="1"/>
    <col min="14" max="16384" width="9.140625" style="1"/>
  </cols>
  <sheetData>
    <row r="1" spans="1:21" s="117" customFormat="1" ht="17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</row>
    <row r="2" spans="1:21" s="117" customFormat="1" ht="17.25" customHeight="1">
      <c r="A2" s="118" t="s">
        <v>1</v>
      </c>
      <c r="B2" s="118"/>
      <c r="C2" s="119"/>
      <c r="D2" s="119"/>
      <c r="E2" s="120" t="s">
        <v>15</v>
      </c>
      <c r="F2" s="121"/>
      <c r="G2" s="122"/>
      <c r="H2" s="123"/>
      <c r="I2" s="124"/>
      <c r="J2" s="119"/>
      <c r="K2" s="119"/>
      <c r="L2" s="119"/>
      <c r="M2" s="119"/>
      <c r="N2" s="122"/>
      <c r="O2" s="122"/>
      <c r="P2" s="122"/>
      <c r="Q2" s="122"/>
      <c r="R2" s="122"/>
      <c r="S2" s="122"/>
      <c r="T2" s="122"/>
      <c r="U2" s="122"/>
    </row>
    <row r="3" spans="1:21" s="129" customFormat="1" ht="17.25" customHeight="1">
      <c r="A3" s="125" t="s">
        <v>2</v>
      </c>
      <c r="B3" s="125"/>
      <c r="C3" s="125"/>
      <c r="D3" s="126" t="s">
        <v>16</v>
      </c>
      <c r="E3" s="126"/>
      <c r="F3" s="126"/>
      <c r="G3" s="126"/>
      <c r="H3" s="126"/>
      <c r="I3" s="127" t="s">
        <v>17</v>
      </c>
      <c r="J3" s="128" t="s">
        <v>17</v>
      </c>
      <c r="K3" s="128"/>
      <c r="L3" s="128"/>
      <c r="M3" s="128"/>
      <c r="N3" s="122"/>
    </row>
    <row r="4" spans="1:21" s="134" customFormat="1" ht="17.25" customHeight="1">
      <c r="A4" s="125" t="s">
        <v>3</v>
      </c>
      <c r="B4" s="125"/>
      <c r="C4" s="125"/>
      <c r="D4" s="126" t="s">
        <v>18</v>
      </c>
      <c r="E4" s="126"/>
      <c r="F4" s="126"/>
      <c r="G4" s="126"/>
      <c r="H4" s="126"/>
      <c r="I4" s="130" t="s">
        <v>4</v>
      </c>
      <c r="J4" s="130"/>
      <c r="K4" s="131" t="s">
        <v>19</v>
      </c>
      <c r="L4" s="132"/>
      <c r="M4" s="132"/>
      <c r="N4" s="122"/>
      <c r="O4" s="133"/>
      <c r="P4" s="133"/>
      <c r="Q4" s="133"/>
      <c r="R4" s="133"/>
      <c r="S4" s="133"/>
      <c r="T4" s="133"/>
      <c r="U4" s="133"/>
    </row>
    <row r="5" spans="1:21" s="117" customFormat="1" ht="17.25" customHeight="1" thickBot="1">
      <c r="A5" s="125"/>
      <c r="B5" s="125"/>
      <c r="C5" s="125"/>
      <c r="D5" s="135"/>
      <c r="E5" s="135"/>
      <c r="F5" s="135"/>
      <c r="G5" s="135"/>
      <c r="H5" s="135"/>
      <c r="I5" s="130"/>
      <c r="J5" s="130"/>
      <c r="K5" s="136"/>
      <c r="L5" s="136"/>
      <c r="M5" s="136"/>
    </row>
    <row r="6" spans="1:21" s="145" customFormat="1" ht="17.25" customHeight="1" thickTop="1">
      <c r="A6" s="137" t="s">
        <v>5</v>
      </c>
      <c r="B6" s="138" t="s">
        <v>20</v>
      </c>
      <c r="C6" s="139"/>
      <c r="D6" s="139"/>
      <c r="E6" s="139"/>
      <c r="F6" s="140" t="s">
        <v>6</v>
      </c>
      <c r="G6" s="141" t="s">
        <v>7</v>
      </c>
      <c r="H6" s="142" t="s">
        <v>8</v>
      </c>
      <c r="I6" s="143"/>
      <c r="J6" s="142" t="s">
        <v>9</v>
      </c>
      <c r="K6" s="143"/>
      <c r="L6" s="144" t="s">
        <v>10</v>
      </c>
      <c r="M6" s="137" t="s">
        <v>11</v>
      </c>
    </row>
    <row r="7" spans="1:21" s="145" customFormat="1" ht="17.25" customHeight="1" thickBot="1">
      <c r="A7" s="146"/>
      <c r="B7" s="147"/>
      <c r="C7" s="148"/>
      <c r="D7" s="148"/>
      <c r="E7" s="148"/>
      <c r="F7" s="149"/>
      <c r="G7" s="150"/>
      <c r="H7" s="151" t="s">
        <v>12</v>
      </c>
      <c r="I7" s="151" t="s">
        <v>13</v>
      </c>
      <c r="J7" s="151" t="s">
        <v>12</v>
      </c>
      <c r="K7" s="151" t="s">
        <v>13</v>
      </c>
      <c r="L7" s="152"/>
      <c r="M7" s="146"/>
    </row>
    <row r="8" spans="1:21" s="145" customFormat="1" ht="17.25" customHeight="1" thickTop="1">
      <c r="A8" s="153"/>
      <c r="B8" s="154" t="s">
        <v>68</v>
      </c>
      <c r="C8" s="155"/>
      <c r="D8" s="155"/>
      <c r="E8" s="156"/>
      <c r="F8" s="157">
        <v>2.7</v>
      </c>
      <c r="G8" s="158" t="s">
        <v>164</v>
      </c>
      <c r="H8" s="159" t="s">
        <v>17</v>
      </c>
      <c r="I8" s="160" t="s">
        <v>17</v>
      </c>
      <c r="J8" s="161" t="s">
        <v>17</v>
      </c>
      <c r="K8" s="160" t="s">
        <v>17</v>
      </c>
      <c r="L8" s="162" t="s">
        <v>17</v>
      </c>
      <c r="M8" s="158"/>
    </row>
    <row r="9" spans="1:21" s="145" customFormat="1" ht="17.25" customHeight="1">
      <c r="A9" s="153"/>
      <c r="B9" s="163" t="s">
        <v>69</v>
      </c>
      <c r="C9" s="164"/>
      <c r="D9" s="164"/>
      <c r="E9" s="165"/>
      <c r="F9" s="157">
        <v>1.3</v>
      </c>
      <c r="G9" s="158" t="s">
        <v>164</v>
      </c>
      <c r="H9" s="159" t="s">
        <v>17</v>
      </c>
      <c r="I9" s="160" t="s">
        <v>17</v>
      </c>
      <c r="J9" s="161" t="s">
        <v>17</v>
      </c>
      <c r="K9" s="160" t="s">
        <v>17</v>
      </c>
      <c r="L9" s="162">
        <f t="shared" ref="L9:L31" si="0">SUM(,I9,K9)</f>
        <v>0</v>
      </c>
      <c r="M9" s="158"/>
    </row>
    <row r="10" spans="1:21" s="145" customFormat="1" ht="17.25" customHeight="1">
      <c r="A10" s="166"/>
      <c r="B10" s="163" t="s">
        <v>70</v>
      </c>
      <c r="C10" s="164"/>
      <c r="D10" s="164"/>
      <c r="E10" s="165"/>
      <c r="F10" s="167">
        <v>9</v>
      </c>
      <c r="G10" s="168" t="s">
        <v>164</v>
      </c>
      <c r="H10" s="169"/>
      <c r="I10" s="160" t="s">
        <v>17</v>
      </c>
      <c r="J10" s="169"/>
      <c r="K10" s="160" t="s">
        <v>17</v>
      </c>
      <c r="L10" s="162">
        <f t="shared" si="0"/>
        <v>0</v>
      </c>
      <c r="M10" s="168"/>
    </row>
    <row r="11" spans="1:21" s="145" customFormat="1" ht="17.25" customHeight="1">
      <c r="A11" s="166"/>
      <c r="B11" s="163" t="s">
        <v>71</v>
      </c>
      <c r="C11" s="164"/>
      <c r="D11" s="164"/>
      <c r="E11" s="165"/>
      <c r="F11" s="167" t="s">
        <v>17</v>
      </c>
      <c r="G11" s="168"/>
      <c r="H11" s="169"/>
      <c r="I11" s="160"/>
      <c r="J11" s="169"/>
      <c r="K11" s="160"/>
      <c r="L11" s="162">
        <f t="shared" si="0"/>
        <v>0</v>
      </c>
      <c r="M11" s="168"/>
    </row>
    <row r="12" spans="1:21" s="145" customFormat="1" ht="17.25" customHeight="1">
      <c r="A12" s="166"/>
      <c r="B12" s="163" t="s">
        <v>72</v>
      </c>
      <c r="C12" s="164"/>
      <c r="D12" s="164"/>
      <c r="E12" s="165"/>
      <c r="F12" s="167">
        <v>43</v>
      </c>
      <c r="G12" s="168" t="s">
        <v>164</v>
      </c>
      <c r="H12" s="169"/>
      <c r="I12" s="160"/>
      <c r="J12" s="169"/>
      <c r="K12" s="160"/>
      <c r="L12" s="162">
        <f t="shared" si="0"/>
        <v>0</v>
      </c>
      <c r="M12" s="168"/>
    </row>
    <row r="13" spans="1:21" s="145" customFormat="1" ht="17.25" customHeight="1">
      <c r="A13" s="166"/>
      <c r="B13" s="163" t="s">
        <v>73</v>
      </c>
      <c r="C13" s="164"/>
      <c r="D13" s="164"/>
      <c r="E13" s="165"/>
      <c r="F13" s="167">
        <v>68</v>
      </c>
      <c r="G13" s="168" t="s">
        <v>164</v>
      </c>
      <c r="H13" s="169"/>
      <c r="I13" s="160">
        <f t="shared" ref="I13:I31" si="1">SUM(H13)*$F13</f>
        <v>0</v>
      </c>
      <c r="J13" s="169"/>
      <c r="K13" s="160">
        <f t="shared" ref="K13:K31" si="2">SUM(J13)*$F13</f>
        <v>0</v>
      </c>
      <c r="L13" s="162">
        <f t="shared" si="0"/>
        <v>0</v>
      </c>
      <c r="M13" s="168"/>
    </row>
    <row r="14" spans="1:21" s="145" customFormat="1" ht="17.25" customHeight="1">
      <c r="A14" s="166"/>
      <c r="B14" s="163" t="s">
        <v>74</v>
      </c>
      <c r="C14" s="164"/>
      <c r="D14" s="164"/>
      <c r="E14" s="165"/>
      <c r="F14" s="167" t="s">
        <v>17</v>
      </c>
      <c r="G14" s="168"/>
      <c r="H14" s="169"/>
      <c r="I14" s="160"/>
      <c r="J14" s="169"/>
      <c r="K14" s="160"/>
      <c r="L14" s="162">
        <f t="shared" si="0"/>
        <v>0</v>
      </c>
      <c r="M14" s="168"/>
    </row>
    <row r="15" spans="1:21" s="145" customFormat="1" ht="17.25" customHeight="1">
      <c r="A15" s="166"/>
      <c r="B15" s="170" t="s">
        <v>75</v>
      </c>
      <c r="C15" s="164"/>
      <c r="D15" s="164"/>
      <c r="E15" s="165"/>
      <c r="F15" s="167">
        <v>43</v>
      </c>
      <c r="G15" s="168" t="s">
        <v>164</v>
      </c>
      <c r="H15" s="169"/>
      <c r="I15" s="160">
        <f t="shared" si="1"/>
        <v>0</v>
      </c>
      <c r="J15" s="169"/>
      <c r="K15" s="160">
        <f t="shared" si="2"/>
        <v>0</v>
      </c>
      <c r="L15" s="162">
        <f t="shared" si="0"/>
        <v>0</v>
      </c>
      <c r="M15" s="168"/>
    </row>
    <row r="16" spans="1:21" s="145" customFormat="1" ht="17.25" customHeight="1">
      <c r="A16" s="166"/>
      <c r="B16" s="163" t="s">
        <v>76</v>
      </c>
      <c r="C16" s="164"/>
      <c r="D16" s="164"/>
      <c r="E16" s="165"/>
      <c r="F16" s="167">
        <v>68</v>
      </c>
      <c r="G16" s="168" t="s">
        <v>164</v>
      </c>
      <c r="H16" s="169"/>
      <c r="I16" s="160">
        <f t="shared" si="1"/>
        <v>0</v>
      </c>
      <c r="J16" s="169"/>
      <c r="K16" s="160">
        <f t="shared" si="2"/>
        <v>0</v>
      </c>
      <c r="L16" s="162">
        <f t="shared" si="0"/>
        <v>0</v>
      </c>
      <c r="M16" s="168"/>
    </row>
    <row r="17" spans="1:13" s="176" customFormat="1" ht="17.25" customHeight="1">
      <c r="A17" s="171"/>
      <c r="B17" s="163" t="s">
        <v>77</v>
      </c>
      <c r="C17" s="164"/>
      <c r="D17" s="164"/>
      <c r="E17" s="165"/>
      <c r="F17" s="172">
        <v>26</v>
      </c>
      <c r="G17" s="173" t="s">
        <v>165</v>
      </c>
      <c r="H17" s="174"/>
      <c r="I17" s="160">
        <f t="shared" si="1"/>
        <v>0</v>
      </c>
      <c r="J17" s="175"/>
      <c r="K17" s="160">
        <f t="shared" si="2"/>
        <v>0</v>
      </c>
      <c r="L17" s="162">
        <f t="shared" si="0"/>
        <v>0</v>
      </c>
      <c r="M17" s="173"/>
    </row>
    <row r="18" spans="1:13" s="145" customFormat="1" ht="17.25" customHeight="1">
      <c r="A18" s="153"/>
      <c r="B18" s="163" t="s">
        <v>78</v>
      </c>
      <c r="C18" s="164"/>
      <c r="D18" s="164"/>
      <c r="E18" s="165"/>
      <c r="F18" s="157">
        <v>132</v>
      </c>
      <c r="G18" s="158" t="s">
        <v>164</v>
      </c>
      <c r="H18" s="159"/>
      <c r="I18" s="160">
        <f t="shared" si="1"/>
        <v>0</v>
      </c>
      <c r="J18" s="161"/>
      <c r="K18" s="160">
        <f t="shared" si="2"/>
        <v>0</v>
      </c>
      <c r="L18" s="162">
        <f t="shared" si="0"/>
        <v>0</v>
      </c>
      <c r="M18" s="158"/>
    </row>
    <row r="19" spans="1:13" s="145" customFormat="1" ht="17.25" customHeight="1">
      <c r="A19" s="166"/>
      <c r="B19" s="163" t="s">
        <v>79</v>
      </c>
      <c r="C19" s="164"/>
      <c r="D19" s="164"/>
      <c r="E19" s="165"/>
      <c r="F19" s="167">
        <v>67</v>
      </c>
      <c r="G19" s="168" t="s">
        <v>164</v>
      </c>
      <c r="H19" s="169"/>
      <c r="I19" s="160">
        <f t="shared" si="1"/>
        <v>0</v>
      </c>
      <c r="J19" s="169"/>
      <c r="K19" s="160">
        <f t="shared" si="2"/>
        <v>0</v>
      </c>
      <c r="L19" s="162">
        <f t="shared" si="0"/>
        <v>0</v>
      </c>
      <c r="M19" s="168"/>
    </row>
    <row r="20" spans="1:13" s="145" customFormat="1" ht="17.25" customHeight="1">
      <c r="A20" s="166"/>
      <c r="B20" s="163" t="s">
        <v>80</v>
      </c>
      <c r="C20" s="164"/>
      <c r="D20" s="164"/>
      <c r="E20" s="165"/>
      <c r="F20" s="167"/>
      <c r="G20" s="168"/>
      <c r="H20" s="169"/>
      <c r="I20" s="160">
        <f t="shared" si="1"/>
        <v>0</v>
      </c>
      <c r="J20" s="169"/>
      <c r="K20" s="160">
        <f t="shared" si="2"/>
        <v>0</v>
      </c>
      <c r="L20" s="162">
        <f t="shared" si="0"/>
        <v>0</v>
      </c>
      <c r="M20" s="168"/>
    </row>
    <row r="21" spans="1:13" s="145" customFormat="1" ht="17.25" customHeight="1">
      <c r="A21" s="177"/>
      <c r="B21" s="178" t="s">
        <v>81</v>
      </c>
      <c r="C21" s="179"/>
      <c r="D21" s="179"/>
      <c r="E21" s="180"/>
      <c r="F21" s="157">
        <v>1</v>
      </c>
      <c r="G21" s="158" t="s">
        <v>153</v>
      </c>
      <c r="H21" s="159"/>
      <c r="I21" s="160">
        <f>SUM(H21)*$F21</f>
        <v>0</v>
      </c>
      <c r="J21" s="169"/>
      <c r="K21" s="160">
        <f>SUM(J21)*$F21</f>
        <v>0</v>
      </c>
      <c r="L21" s="162">
        <f>SUM(,I21,K21)</f>
        <v>0</v>
      </c>
      <c r="M21" s="158"/>
    </row>
    <row r="22" spans="1:13" s="176" customFormat="1" ht="17.25" customHeight="1">
      <c r="A22" s="171"/>
      <c r="B22" s="163" t="s">
        <v>82</v>
      </c>
      <c r="C22" s="164"/>
      <c r="D22" s="164"/>
      <c r="E22" s="165"/>
      <c r="F22" s="172">
        <v>2</v>
      </c>
      <c r="G22" s="173" t="s">
        <v>153</v>
      </c>
      <c r="H22" s="174"/>
      <c r="I22" s="160">
        <f t="shared" si="1"/>
        <v>0</v>
      </c>
      <c r="J22" s="175"/>
      <c r="K22" s="160">
        <f t="shared" si="2"/>
        <v>0</v>
      </c>
      <c r="L22" s="162">
        <f t="shared" si="0"/>
        <v>0</v>
      </c>
      <c r="M22" s="173"/>
    </row>
    <row r="23" spans="1:13" s="145" customFormat="1" ht="17.25" customHeight="1">
      <c r="A23" s="166"/>
      <c r="B23" s="178" t="s">
        <v>83</v>
      </c>
      <c r="C23" s="179"/>
      <c r="D23" s="179"/>
      <c r="E23" s="180"/>
      <c r="F23" s="167">
        <v>2</v>
      </c>
      <c r="G23" s="168" t="s">
        <v>153</v>
      </c>
      <c r="H23" s="169"/>
      <c r="I23" s="160">
        <f t="shared" si="1"/>
        <v>0</v>
      </c>
      <c r="J23" s="169"/>
      <c r="K23" s="160">
        <f t="shared" si="2"/>
        <v>0</v>
      </c>
      <c r="L23" s="162">
        <f t="shared" si="0"/>
        <v>0</v>
      </c>
      <c r="M23" s="168"/>
    </row>
    <row r="24" spans="1:13" s="145" customFormat="1" ht="17.25" customHeight="1">
      <c r="A24" s="181"/>
      <c r="B24" s="182" t="s">
        <v>84</v>
      </c>
      <c r="C24" s="183"/>
      <c r="D24" s="183"/>
      <c r="E24" s="184"/>
      <c r="F24" s="185">
        <v>3</v>
      </c>
      <c r="G24" s="186" t="s">
        <v>153</v>
      </c>
      <c r="H24" s="187"/>
      <c r="I24" s="160">
        <f t="shared" si="1"/>
        <v>0</v>
      </c>
      <c r="J24" s="187"/>
      <c r="K24" s="160">
        <f t="shared" si="2"/>
        <v>0</v>
      </c>
      <c r="L24" s="162">
        <f t="shared" si="0"/>
        <v>0</v>
      </c>
      <c r="M24" s="186"/>
    </row>
    <row r="25" spans="1:13" s="145" customFormat="1" ht="17.25" customHeight="1">
      <c r="A25" s="181"/>
      <c r="B25" s="182" t="s">
        <v>85</v>
      </c>
      <c r="C25" s="183"/>
      <c r="D25" s="183"/>
      <c r="E25" s="184"/>
      <c r="F25" s="185">
        <v>1</v>
      </c>
      <c r="G25" s="186" t="s">
        <v>153</v>
      </c>
      <c r="H25" s="187"/>
      <c r="I25" s="160">
        <f t="shared" si="1"/>
        <v>0</v>
      </c>
      <c r="J25" s="187"/>
      <c r="K25" s="160">
        <f t="shared" si="2"/>
        <v>0</v>
      </c>
      <c r="L25" s="162">
        <f t="shared" si="0"/>
        <v>0</v>
      </c>
      <c r="M25" s="186"/>
    </row>
    <row r="26" spans="1:13" s="145" customFormat="1" ht="17.25" customHeight="1">
      <c r="A26" s="181"/>
      <c r="B26" s="182" t="s">
        <v>86</v>
      </c>
      <c r="C26" s="183"/>
      <c r="D26" s="188"/>
      <c r="E26" s="184"/>
      <c r="F26" s="185">
        <v>3</v>
      </c>
      <c r="G26" s="186" t="s">
        <v>153</v>
      </c>
      <c r="H26" s="187"/>
      <c r="I26" s="160">
        <f t="shared" si="1"/>
        <v>0</v>
      </c>
      <c r="J26" s="187"/>
      <c r="K26" s="160">
        <f t="shared" si="2"/>
        <v>0</v>
      </c>
      <c r="L26" s="162">
        <f t="shared" si="0"/>
        <v>0</v>
      </c>
      <c r="M26" s="186"/>
    </row>
    <row r="27" spans="1:13" s="145" customFormat="1" ht="17.25" customHeight="1">
      <c r="A27" s="181"/>
      <c r="B27" s="178" t="s">
        <v>91</v>
      </c>
      <c r="C27" s="179"/>
      <c r="D27" s="179"/>
      <c r="E27" s="180"/>
      <c r="F27" s="185">
        <v>2</v>
      </c>
      <c r="G27" s="186" t="s">
        <v>153</v>
      </c>
      <c r="H27" s="187"/>
      <c r="I27" s="160">
        <f t="shared" si="1"/>
        <v>0</v>
      </c>
      <c r="J27" s="187"/>
      <c r="K27" s="160">
        <f t="shared" si="2"/>
        <v>0</v>
      </c>
      <c r="L27" s="162">
        <f t="shared" si="0"/>
        <v>0</v>
      </c>
      <c r="M27" s="186"/>
    </row>
    <row r="28" spans="1:13" s="145" customFormat="1" ht="17.25" customHeight="1">
      <c r="A28" s="181"/>
      <c r="B28" s="178" t="s">
        <v>90</v>
      </c>
      <c r="C28" s="179"/>
      <c r="D28" s="179"/>
      <c r="E28" s="180"/>
      <c r="F28" s="185">
        <v>7</v>
      </c>
      <c r="G28" s="186" t="s">
        <v>153</v>
      </c>
      <c r="H28" s="187"/>
      <c r="I28" s="160">
        <f t="shared" si="1"/>
        <v>0</v>
      </c>
      <c r="J28" s="187"/>
      <c r="K28" s="160">
        <f t="shared" si="2"/>
        <v>0</v>
      </c>
      <c r="L28" s="162">
        <f t="shared" si="0"/>
        <v>0</v>
      </c>
      <c r="M28" s="186"/>
    </row>
    <row r="29" spans="1:13" s="145" customFormat="1" ht="17.25" customHeight="1">
      <c r="A29" s="181"/>
      <c r="B29" s="178" t="s">
        <v>89</v>
      </c>
      <c r="C29" s="179"/>
      <c r="D29" s="179"/>
      <c r="E29" s="180"/>
      <c r="F29" s="185">
        <v>1</v>
      </c>
      <c r="G29" s="186" t="s">
        <v>153</v>
      </c>
      <c r="H29" s="187"/>
      <c r="I29" s="160">
        <f t="shared" si="1"/>
        <v>0</v>
      </c>
      <c r="J29" s="187"/>
      <c r="K29" s="160">
        <f t="shared" si="2"/>
        <v>0</v>
      </c>
      <c r="L29" s="162">
        <f t="shared" si="0"/>
        <v>0</v>
      </c>
      <c r="M29" s="186"/>
    </row>
    <row r="30" spans="1:13" s="145" customFormat="1" ht="17.25" customHeight="1">
      <c r="A30" s="181"/>
      <c r="B30" s="182" t="s">
        <v>88</v>
      </c>
      <c r="C30" s="183"/>
      <c r="D30" s="183"/>
      <c r="E30" s="184"/>
      <c r="F30" s="185">
        <v>1</v>
      </c>
      <c r="G30" s="186" t="s">
        <v>153</v>
      </c>
      <c r="H30" s="187"/>
      <c r="I30" s="160">
        <f t="shared" si="1"/>
        <v>0</v>
      </c>
      <c r="J30" s="187"/>
      <c r="K30" s="160">
        <f t="shared" si="2"/>
        <v>0</v>
      </c>
      <c r="L30" s="162">
        <f t="shared" si="0"/>
        <v>0</v>
      </c>
      <c r="M30" s="186"/>
    </row>
    <row r="31" spans="1:13" s="145" customFormat="1" ht="17.25" customHeight="1" thickBot="1">
      <c r="A31" s="181"/>
      <c r="B31" s="189" t="s">
        <v>87</v>
      </c>
      <c r="C31" s="190"/>
      <c r="D31" s="190"/>
      <c r="E31" s="191"/>
      <c r="F31" s="185">
        <v>3</v>
      </c>
      <c r="G31" s="186" t="s">
        <v>153</v>
      </c>
      <c r="H31" s="187"/>
      <c r="I31" s="160">
        <f t="shared" si="1"/>
        <v>0</v>
      </c>
      <c r="J31" s="187"/>
      <c r="K31" s="160">
        <f t="shared" si="2"/>
        <v>0</v>
      </c>
      <c r="L31" s="162">
        <f t="shared" si="0"/>
        <v>0</v>
      </c>
      <c r="M31" s="186"/>
    </row>
    <row r="32" spans="1:13" s="145" customFormat="1" ht="17.25" customHeight="1" thickTop="1" thickBot="1">
      <c r="A32" s="192" t="s">
        <v>14</v>
      </c>
      <c r="B32" s="193"/>
      <c r="C32" s="193"/>
      <c r="D32" s="193"/>
      <c r="E32" s="193"/>
      <c r="F32" s="193"/>
      <c r="G32" s="193"/>
      <c r="H32" s="194"/>
      <c r="I32" s="195" t="s">
        <v>17</v>
      </c>
      <c r="J32" s="196"/>
      <c r="K32" s="195">
        <f>SUM(K8:K31)</f>
        <v>0</v>
      </c>
      <c r="L32" s="195">
        <f>SUM(L8:L31)</f>
        <v>0</v>
      </c>
      <c r="M32" s="197"/>
    </row>
    <row r="33" spans="1:13" s="117" customFormat="1" ht="17.25" customHeight="1" thickTop="1">
      <c r="A33" s="124"/>
      <c r="B33" s="124"/>
      <c r="C33" s="124"/>
      <c r="E33" s="124"/>
      <c r="F33" s="198"/>
      <c r="G33" s="198"/>
      <c r="H33" s="198"/>
      <c r="I33" s="199"/>
      <c r="J33" s="199"/>
      <c r="K33" s="199"/>
      <c r="L33" s="199"/>
      <c r="M33" s="198"/>
    </row>
    <row r="34" spans="1:13" s="117" customFormat="1" ht="17.25" customHeight="1">
      <c r="A34" s="200" t="s">
        <v>35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s="117" customFormat="1" ht="17.25" customHeight="1">
      <c r="A35" s="124"/>
      <c r="B35" s="124"/>
      <c r="C35" s="124"/>
      <c r="E35" s="201" t="s">
        <v>17</v>
      </c>
      <c r="F35" s="201"/>
      <c r="G35" s="201"/>
      <c r="H35" s="201"/>
      <c r="I35" s="201" t="s">
        <v>17</v>
      </c>
      <c r="J35" s="201"/>
      <c r="K35" s="201"/>
      <c r="L35" s="201"/>
      <c r="M35" s="198"/>
    </row>
    <row r="36" spans="1:13" s="122" customFormat="1" ht="17.25" customHeight="1">
      <c r="A36" s="198"/>
      <c r="B36" s="202"/>
      <c r="C36" s="202"/>
      <c r="D36" s="202"/>
      <c r="E36" s="202"/>
      <c r="F36" s="203"/>
      <c r="G36" s="198"/>
      <c r="H36" s="199"/>
      <c r="I36" s="201" t="s">
        <v>17</v>
      </c>
      <c r="J36" s="201"/>
      <c r="K36" s="201"/>
      <c r="L36" s="201"/>
      <c r="M36" s="198"/>
    </row>
    <row r="37" spans="1:13" s="145" customFormat="1" ht="17.25" customHeight="1">
      <c r="A37" s="204"/>
      <c r="B37" s="204"/>
      <c r="F37" s="205"/>
      <c r="H37" s="206"/>
      <c r="I37" s="206"/>
      <c r="J37" s="207"/>
      <c r="K37" s="206"/>
      <c r="L37" s="206"/>
    </row>
    <row r="38" spans="1:13" s="145" customFormat="1" ht="17.25" customHeight="1">
      <c r="A38" s="208"/>
      <c r="B38" s="209"/>
      <c r="C38" s="209"/>
      <c r="D38" s="210"/>
      <c r="E38" s="209"/>
      <c r="F38" s="211"/>
      <c r="G38" s="212"/>
      <c r="H38" s="213"/>
      <c r="I38" s="213"/>
      <c r="J38" s="214"/>
      <c r="K38" s="206"/>
      <c r="L38" s="206"/>
    </row>
    <row r="39" spans="1:13" s="145" customFormat="1" ht="17.25" customHeight="1">
      <c r="A39" s="208"/>
      <c r="B39" s="215"/>
      <c r="C39" s="216"/>
      <c r="D39" s="210"/>
      <c r="E39" s="215"/>
      <c r="F39" s="211"/>
      <c r="G39" s="212"/>
      <c r="H39" s="213"/>
      <c r="I39" s="213"/>
      <c r="J39" s="214"/>
      <c r="K39" s="206"/>
      <c r="L39" s="206"/>
    </row>
    <row r="40" spans="1:13" s="145" customFormat="1" ht="17.25" customHeight="1">
      <c r="A40" s="208"/>
      <c r="B40" s="217"/>
      <c r="C40" s="218"/>
      <c r="D40" s="210"/>
      <c r="E40" s="218"/>
      <c r="F40" s="211"/>
      <c r="G40" s="212"/>
      <c r="H40" s="213"/>
      <c r="I40" s="213"/>
      <c r="J40" s="214"/>
      <c r="K40" s="206"/>
      <c r="L40" s="206"/>
    </row>
    <row r="41" spans="1:13" s="145" customFormat="1" ht="17.25" customHeight="1">
      <c r="A41" s="208"/>
      <c r="B41" s="208"/>
      <c r="C41" s="212"/>
      <c r="D41" s="212"/>
      <c r="E41" s="212"/>
      <c r="F41" s="211"/>
      <c r="G41" s="212"/>
      <c r="H41" s="213"/>
      <c r="I41" s="213"/>
      <c r="J41" s="214"/>
      <c r="K41" s="206"/>
      <c r="L41" s="206"/>
    </row>
    <row r="42" spans="1:13" s="145" customFormat="1" ht="17.25" customHeight="1">
      <c r="A42" s="208"/>
      <c r="B42" s="208"/>
      <c r="C42" s="212"/>
      <c r="D42" s="212"/>
      <c r="E42" s="212"/>
      <c r="F42" s="211"/>
      <c r="G42" s="212"/>
      <c r="H42" s="213"/>
      <c r="I42" s="213"/>
      <c r="J42" s="214"/>
      <c r="K42" s="206"/>
      <c r="L42" s="206"/>
    </row>
    <row r="43" spans="1:13" s="145" customFormat="1" ht="17.25" customHeight="1">
      <c r="A43" s="204"/>
      <c r="B43" s="204"/>
      <c r="F43" s="205"/>
      <c r="H43" s="206"/>
      <c r="I43" s="206"/>
      <c r="J43" s="207"/>
      <c r="K43" s="206"/>
      <c r="L43" s="206"/>
    </row>
    <row r="44" spans="1:13" s="145" customFormat="1" ht="17.25" customHeight="1">
      <c r="A44" s="204"/>
      <c r="B44" s="204"/>
      <c r="F44" s="205"/>
      <c r="H44" s="206"/>
      <c r="I44" s="206"/>
      <c r="J44" s="207"/>
      <c r="K44" s="206"/>
      <c r="L44" s="206"/>
    </row>
    <row r="45" spans="1:13" s="145" customFormat="1" ht="17.25" customHeight="1">
      <c r="A45" s="204"/>
      <c r="B45" s="204"/>
      <c r="F45" s="205"/>
      <c r="H45" s="206"/>
      <c r="I45" s="206"/>
      <c r="J45" s="207"/>
      <c r="K45" s="206"/>
      <c r="L45" s="206"/>
    </row>
    <row r="46" spans="1:13" s="145" customFormat="1" ht="17.25" customHeight="1">
      <c r="A46" s="204"/>
      <c r="B46" s="204"/>
      <c r="F46" s="205"/>
      <c r="H46" s="206"/>
      <c r="I46" s="206"/>
      <c r="J46" s="207"/>
      <c r="K46" s="206"/>
      <c r="L46" s="206"/>
    </row>
    <row r="47" spans="1:13" s="145" customFormat="1" ht="17.25" customHeight="1">
      <c r="A47" s="204"/>
      <c r="B47" s="204"/>
      <c r="F47" s="205"/>
      <c r="H47" s="206"/>
      <c r="I47" s="206"/>
      <c r="J47" s="207"/>
      <c r="K47" s="206"/>
      <c r="L47" s="206"/>
    </row>
    <row r="48" spans="1:13" s="145" customFormat="1" ht="17.25" customHeight="1">
      <c r="A48" s="204"/>
      <c r="B48" s="204"/>
      <c r="F48" s="205"/>
      <c r="H48" s="206"/>
      <c r="I48" s="206"/>
      <c r="J48" s="207"/>
      <c r="K48" s="206"/>
      <c r="L48" s="206"/>
    </row>
    <row r="49" spans="1:12" s="145" customFormat="1" ht="17.25" customHeight="1">
      <c r="A49" s="204"/>
      <c r="B49" s="204"/>
      <c r="F49" s="205"/>
      <c r="H49" s="206"/>
      <c r="I49" s="206"/>
      <c r="J49" s="207"/>
      <c r="K49" s="206"/>
      <c r="L49" s="206"/>
    </row>
    <row r="50" spans="1:12" s="17" customFormat="1">
      <c r="A50" s="48"/>
      <c r="B50" s="48"/>
      <c r="F50" s="49"/>
      <c r="H50" s="50"/>
      <c r="I50" s="50"/>
      <c r="J50" s="51"/>
      <c r="K50" s="50"/>
      <c r="L50" s="50"/>
    </row>
    <row r="51" spans="1:12" s="17" customFormat="1">
      <c r="A51" s="48"/>
      <c r="B51" s="48"/>
      <c r="F51" s="49"/>
      <c r="H51" s="50"/>
      <c r="I51" s="50"/>
      <c r="J51" s="51"/>
      <c r="K51" s="50"/>
      <c r="L51" s="50"/>
    </row>
    <row r="52" spans="1:12" s="17" customFormat="1">
      <c r="A52" s="48"/>
      <c r="B52" s="48"/>
      <c r="F52" s="49"/>
      <c r="H52" s="50"/>
      <c r="I52" s="50"/>
      <c r="J52" s="51"/>
      <c r="K52" s="50"/>
      <c r="L52" s="50"/>
    </row>
    <row r="53" spans="1:12" s="17" customFormat="1">
      <c r="A53" s="48"/>
      <c r="B53" s="48"/>
      <c r="F53" s="49"/>
      <c r="H53" s="50"/>
      <c r="I53" s="50"/>
      <c r="J53" s="51"/>
      <c r="K53" s="50"/>
      <c r="L53" s="50"/>
    </row>
    <row r="54" spans="1:12" s="17" customFormat="1">
      <c r="A54" s="48"/>
      <c r="B54" s="48"/>
      <c r="F54" s="49"/>
      <c r="H54" s="50"/>
      <c r="I54" s="50"/>
      <c r="J54" s="51"/>
      <c r="K54" s="50"/>
      <c r="L54" s="50"/>
    </row>
    <row r="55" spans="1:12" s="17" customFormat="1">
      <c r="A55" s="48"/>
      <c r="B55" s="48"/>
      <c r="F55" s="49"/>
      <c r="H55" s="50"/>
      <c r="I55" s="50"/>
      <c r="J55" s="51"/>
      <c r="K55" s="50"/>
      <c r="L55" s="50"/>
    </row>
    <row r="56" spans="1:12" s="17" customFormat="1">
      <c r="A56" s="48"/>
      <c r="B56" s="48"/>
      <c r="F56" s="49"/>
      <c r="H56" s="50"/>
      <c r="I56" s="50"/>
      <c r="J56" s="51"/>
      <c r="K56" s="50"/>
      <c r="L56" s="50"/>
    </row>
    <row r="57" spans="1:12" s="17" customFormat="1">
      <c r="A57" s="48"/>
      <c r="B57" s="48"/>
      <c r="F57" s="49"/>
      <c r="H57" s="50"/>
      <c r="I57" s="50"/>
      <c r="J57" s="51"/>
      <c r="K57" s="50"/>
      <c r="L57" s="50"/>
    </row>
    <row r="58" spans="1:12" s="17" customFormat="1">
      <c r="A58" s="48"/>
      <c r="B58" s="48"/>
      <c r="F58" s="49"/>
      <c r="H58" s="50"/>
      <c r="I58" s="50"/>
      <c r="J58" s="51"/>
      <c r="K58" s="50"/>
      <c r="L58" s="50"/>
    </row>
    <row r="59" spans="1:12" s="17" customFormat="1">
      <c r="A59" s="48"/>
      <c r="B59" s="48"/>
      <c r="F59" s="49"/>
      <c r="H59" s="50"/>
      <c r="I59" s="50"/>
      <c r="J59" s="51"/>
      <c r="K59" s="50"/>
      <c r="L59" s="50"/>
    </row>
    <row r="60" spans="1:12" s="17" customFormat="1">
      <c r="A60" s="48"/>
      <c r="B60" s="48"/>
      <c r="F60" s="49"/>
      <c r="H60" s="50"/>
      <c r="I60" s="50"/>
      <c r="J60" s="51"/>
      <c r="K60" s="50"/>
      <c r="L60" s="50"/>
    </row>
    <row r="61" spans="1:12" s="17" customFormat="1">
      <c r="A61" s="48"/>
      <c r="B61" s="48"/>
      <c r="F61" s="49"/>
      <c r="H61" s="50"/>
      <c r="I61" s="50"/>
      <c r="J61" s="51"/>
      <c r="K61" s="50"/>
      <c r="L61" s="50"/>
    </row>
    <row r="62" spans="1:12" s="17" customFormat="1">
      <c r="A62" s="48"/>
      <c r="B62" s="48"/>
      <c r="F62" s="49"/>
      <c r="H62" s="50"/>
      <c r="I62" s="50"/>
      <c r="J62" s="51"/>
      <c r="K62" s="50"/>
      <c r="L62" s="50"/>
    </row>
    <row r="63" spans="1:12" s="17" customFormat="1">
      <c r="A63" s="48"/>
      <c r="B63" s="48"/>
      <c r="F63" s="49"/>
      <c r="H63" s="50"/>
      <c r="I63" s="50"/>
      <c r="J63" s="51"/>
      <c r="K63" s="50"/>
      <c r="L63" s="50"/>
    </row>
    <row r="64" spans="1:12" s="17" customFormat="1">
      <c r="A64" s="48"/>
      <c r="B64" s="48"/>
      <c r="F64" s="49"/>
      <c r="H64" s="50"/>
      <c r="I64" s="50"/>
      <c r="J64" s="51"/>
      <c r="K64" s="50"/>
      <c r="L64" s="50"/>
    </row>
    <row r="65" spans="1:12" s="17" customFormat="1">
      <c r="A65" s="48"/>
      <c r="B65" s="48"/>
      <c r="F65" s="49"/>
      <c r="H65" s="50"/>
      <c r="I65" s="50"/>
      <c r="J65" s="51"/>
      <c r="K65" s="50"/>
      <c r="L65" s="50"/>
    </row>
  </sheetData>
  <protectedRanges>
    <protectedRange sqref="E2" name="Range1"/>
  </protectedRanges>
  <mergeCells count="43">
    <mergeCell ref="A1:K1"/>
    <mergeCell ref="A3:C3"/>
    <mergeCell ref="D3:H3"/>
    <mergeCell ref="A4:C4"/>
    <mergeCell ref="D4:H4"/>
    <mergeCell ref="I4:J4"/>
    <mergeCell ref="A5:C5"/>
    <mergeCell ref="D5:H5"/>
    <mergeCell ref="I5:J5"/>
    <mergeCell ref="A6:A7"/>
    <mergeCell ref="B6:E7"/>
    <mergeCell ref="F6:F7"/>
    <mergeCell ref="G6:G7"/>
    <mergeCell ref="H6:I6"/>
    <mergeCell ref="J6:K6"/>
    <mergeCell ref="B17:E17"/>
    <mergeCell ref="L6:L7"/>
    <mergeCell ref="M6:M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8:E18"/>
    <mergeCell ref="B19:E19"/>
    <mergeCell ref="B20:E20"/>
    <mergeCell ref="B22:E22"/>
    <mergeCell ref="B23:E23"/>
    <mergeCell ref="B36:E36"/>
    <mergeCell ref="I36:L36"/>
    <mergeCell ref="B21:E21"/>
    <mergeCell ref="B28:E28"/>
    <mergeCell ref="B29:E29"/>
    <mergeCell ref="B31:E31"/>
    <mergeCell ref="A32:H32"/>
    <mergeCell ref="A34:M34"/>
    <mergeCell ref="E35:H35"/>
    <mergeCell ref="I35:L35"/>
    <mergeCell ref="B27:E27"/>
  </mergeCells>
  <printOptions horizontalCentered="1"/>
  <pageMargins left="0.39370078740157483" right="0.39370078740157483" top="0.59055118110236227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showGridLines="0" topLeftCell="A4" zoomScale="89" zoomScaleNormal="89" zoomScaleSheetLayoutView="100" workbookViewId="0">
      <selection activeCell="E39" sqref="E39"/>
    </sheetView>
  </sheetViews>
  <sheetFormatPr defaultRowHeight="21.75"/>
  <cols>
    <col min="1" max="1" width="6.5703125" style="63" customWidth="1"/>
    <col min="2" max="2" width="5.28515625" style="63" customWidth="1"/>
    <col min="3" max="3" width="2.28515625" style="1" customWidth="1"/>
    <col min="4" max="4" width="6.85546875" style="1" customWidth="1"/>
    <col min="5" max="5" width="33.28515625" style="1" customWidth="1"/>
    <col min="6" max="6" width="9.5703125" style="64" customWidth="1"/>
    <col min="7" max="7" width="6.85546875" style="1" customWidth="1"/>
    <col min="8" max="8" width="11.7109375" style="65" customWidth="1"/>
    <col min="9" max="9" width="13.5703125" style="65" customWidth="1"/>
    <col min="10" max="10" width="11.28515625" style="66" customWidth="1"/>
    <col min="11" max="11" width="12.85546875" style="65" customWidth="1"/>
    <col min="12" max="12" width="13.5703125" style="65" customWidth="1"/>
    <col min="13" max="13" width="8" style="1" customWidth="1"/>
    <col min="14" max="16384" width="9.140625" style="1"/>
  </cols>
  <sheetData>
    <row r="1" spans="1:21" s="117" customFormat="1" ht="15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</row>
    <row r="2" spans="1:21" s="117" customFormat="1" ht="15.75" customHeight="1">
      <c r="A2" s="118" t="s">
        <v>1</v>
      </c>
      <c r="B2" s="118"/>
      <c r="C2" s="119"/>
      <c r="D2" s="119"/>
      <c r="E2" s="120" t="s">
        <v>15</v>
      </c>
      <c r="F2" s="121"/>
      <c r="G2" s="122"/>
      <c r="H2" s="123"/>
      <c r="I2" s="124"/>
      <c r="J2" s="119"/>
      <c r="K2" s="119"/>
      <c r="L2" s="119"/>
      <c r="M2" s="119"/>
      <c r="N2" s="122"/>
      <c r="O2" s="122"/>
      <c r="P2" s="122"/>
      <c r="Q2" s="122"/>
      <c r="R2" s="122"/>
      <c r="S2" s="122"/>
      <c r="T2" s="122"/>
      <c r="U2" s="122"/>
    </row>
    <row r="3" spans="1:21" s="129" customFormat="1" ht="15.75" customHeight="1">
      <c r="A3" s="125" t="s">
        <v>2</v>
      </c>
      <c r="B3" s="125"/>
      <c r="C3" s="125"/>
      <c r="D3" s="126" t="s">
        <v>16</v>
      </c>
      <c r="E3" s="126"/>
      <c r="F3" s="126"/>
      <c r="G3" s="126"/>
      <c r="H3" s="126"/>
      <c r="I3" s="127" t="s">
        <v>17</v>
      </c>
      <c r="J3" s="128" t="s">
        <v>17</v>
      </c>
      <c r="K3" s="128"/>
      <c r="L3" s="128"/>
      <c r="M3" s="128"/>
      <c r="N3" s="122"/>
    </row>
    <row r="4" spans="1:21" s="134" customFormat="1" ht="15.75" customHeight="1">
      <c r="A4" s="125" t="s">
        <v>3</v>
      </c>
      <c r="B4" s="125"/>
      <c r="C4" s="125"/>
      <c r="D4" s="126" t="s">
        <v>18</v>
      </c>
      <c r="E4" s="126"/>
      <c r="F4" s="126"/>
      <c r="G4" s="126"/>
      <c r="H4" s="126"/>
      <c r="I4" s="130" t="s">
        <v>4</v>
      </c>
      <c r="J4" s="130"/>
      <c r="K4" s="131" t="s">
        <v>19</v>
      </c>
      <c r="L4" s="132"/>
      <c r="M4" s="132"/>
      <c r="N4" s="122"/>
      <c r="O4" s="133"/>
      <c r="P4" s="133"/>
      <c r="Q4" s="133"/>
      <c r="R4" s="133"/>
      <c r="S4" s="133"/>
      <c r="T4" s="133"/>
      <c r="U4" s="133"/>
    </row>
    <row r="5" spans="1:21" s="117" customFormat="1" ht="15.75" customHeight="1" thickBot="1">
      <c r="A5" s="125"/>
      <c r="B5" s="125"/>
      <c r="C5" s="125"/>
      <c r="D5" s="135"/>
      <c r="E5" s="135"/>
      <c r="F5" s="135"/>
      <c r="G5" s="135"/>
      <c r="H5" s="135"/>
      <c r="I5" s="130"/>
      <c r="J5" s="130"/>
      <c r="K5" s="136"/>
      <c r="L5" s="136"/>
      <c r="M5" s="136"/>
    </row>
    <row r="6" spans="1:21" s="145" customFormat="1" ht="15.75" customHeight="1" thickTop="1">
      <c r="A6" s="137" t="s">
        <v>5</v>
      </c>
      <c r="B6" s="138" t="s">
        <v>20</v>
      </c>
      <c r="C6" s="139"/>
      <c r="D6" s="139"/>
      <c r="E6" s="139"/>
      <c r="F6" s="140" t="s">
        <v>6</v>
      </c>
      <c r="G6" s="141" t="s">
        <v>7</v>
      </c>
      <c r="H6" s="142" t="s">
        <v>8</v>
      </c>
      <c r="I6" s="143"/>
      <c r="J6" s="142" t="s">
        <v>9</v>
      </c>
      <c r="K6" s="143"/>
      <c r="L6" s="144" t="s">
        <v>10</v>
      </c>
      <c r="M6" s="137" t="s">
        <v>11</v>
      </c>
    </row>
    <row r="7" spans="1:21" s="145" customFormat="1" ht="15.75" customHeight="1" thickBot="1">
      <c r="A7" s="146"/>
      <c r="B7" s="147"/>
      <c r="C7" s="148"/>
      <c r="D7" s="148"/>
      <c r="E7" s="148"/>
      <c r="F7" s="149"/>
      <c r="G7" s="150"/>
      <c r="H7" s="151" t="s">
        <v>12</v>
      </c>
      <c r="I7" s="151" t="s">
        <v>13</v>
      </c>
      <c r="J7" s="151" t="s">
        <v>12</v>
      </c>
      <c r="K7" s="151" t="s">
        <v>13</v>
      </c>
      <c r="L7" s="152"/>
      <c r="M7" s="146"/>
    </row>
    <row r="8" spans="1:21" s="145" customFormat="1" ht="15.75" customHeight="1" thickTop="1">
      <c r="A8" s="153"/>
      <c r="B8" s="154" t="s">
        <v>92</v>
      </c>
      <c r="C8" s="155"/>
      <c r="D8" s="155"/>
      <c r="E8" s="156"/>
      <c r="F8" s="157">
        <v>1</v>
      </c>
      <c r="G8" s="158" t="s">
        <v>153</v>
      </c>
      <c r="H8" s="159" t="s">
        <v>17</v>
      </c>
      <c r="I8" s="160" t="s">
        <v>17</v>
      </c>
      <c r="J8" s="161" t="s">
        <v>17</v>
      </c>
      <c r="K8" s="160" t="s">
        <v>17</v>
      </c>
      <c r="L8" s="162" t="s">
        <v>17</v>
      </c>
      <c r="M8" s="158"/>
    </row>
    <row r="9" spans="1:21" s="145" customFormat="1" ht="15.75" customHeight="1">
      <c r="A9" s="153"/>
      <c r="B9" s="163" t="s">
        <v>93</v>
      </c>
      <c r="C9" s="164"/>
      <c r="D9" s="164"/>
      <c r="E9" s="165"/>
      <c r="F9" s="157" t="s">
        <v>40</v>
      </c>
      <c r="G9" s="158"/>
      <c r="H9" s="159" t="s">
        <v>17</v>
      </c>
      <c r="I9" s="160" t="s">
        <v>17</v>
      </c>
      <c r="J9" s="161" t="s">
        <v>17</v>
      </c>
      <c r="K9" s="160" t="s">
        <v>17</v>
      </c>
      <c r="L9" s="162">
        <f t="shared" ref="L9:L32" si="0">SUM(,I9,K9)</f>
        <v>0</v>
      </c>
      <c r="M9" s="158"/>
    </row>
    <row r="10" spans="1:21" s="145" customFormat="1" ht="15.75" customHeight="1">
      <c r="A10" s="166"/>
      <c r="B10" s="163" t="s">
        <v>94</v>
      </c>
      <c r="C10" s="164"/>
      <c r="D10" s="164"/>
      <c r="E10" s="165"/>
      <c r="F10" s="167">
        <v>2</v>
      </c>
      <c r="G10" s="168" t="s">
        <v>153</v>
      </c>
      <c r="H10" s="169"/>
      <c r="I10" s="160" t="s">
        <v>17</v>
      </c>
      <c r="J10" s="169"/>
      <c r="K10" s="160" t="s">
        <v>17</v>
      </c>
      <c r="L10" s="162">
        <f t="shared" si="0"/>
        <v>0</v>
      </c>
      <c r="M10" s="168"/>
    </row>
    <row r="11" spans="1:21" s="145" customFormat="1" ht="15.75" customHeight="1">
      <c r="A11" s="166"/>
      <c r="B11" s="163" t="s">
        <v>95</v>
      </c>
      <c r="C11" s="164"/>
      <c r="D11" s="164"/>
      <c r="E11" s="165"/>
      <c r="F11" s="167">
        <v>2</v>
      </c>
      <c r="G11" s="168" t="s">
        <v>153</v>
      </c>
      <c r="H11" s="169"/>
      <c r="I11" s="160"/>
      <c r="J11" s="169"/>
      <c r="K11" s="160"/>
      <c r="L11" s="162">
        <f t="shared" si="0"/>
        <v>0</v>
      </c>
      <c r="M11" s="168"/>
    </row>
    <row r="12" spans="1:21" s="145" customFormat="1" ht="15.75" customHeight="1">
      <c r="A12" s="166"/>
      <c r="B12" s="163" t="s">
        <v>96</v>
      </c>
      <c r="C12" s="164"/>
      <c r="D12" s="164"/>
      <c r="E12" s="165"/>
      <c r="F12" s="167">
        <v>1</v>
      </c>
      <c r="G12" s="168" t="s">
        <v>153</v>
      </c>
      <c r="H12" s="169"/>
      <c r="I12" s="160"/>
      <c r="J12" s="169"/>
      <c r="K12" s="160"/>
      <c r="L12" s="162">
        <f t="shared" si="0"/>
        <v>0</v>
      </c>
      <c r="M12" s="168"/>
    </row>
    <row r="13" spans="1:21" s="145" customFormat="1" ht="15.75" customHeight="1">
      <c r="A13" s="166"/>
      <c r="B13" s="163" t="s">
        <v>97</v>
      </c>
      <c r="C13" s="164"/>
      <c r="D13" s="164"/>
      <c r="E13" s="165"/>
      <c r="F13" s="167">
        <v>2</v>
      </c>
      <c r="G13" s="168" t="s">
        <v>153</v>
      </c>
      <c r="H13" s="169"/>
      <c r="I13" s="160">
        <f t="shared" ref="I13:I32" si="1">SUM(H13)*$F13</f>
        <v>0</v>
      </c>
      <c r="J13" s="169"/>
      <c r="K13" s="160">
        <f t="shared" ref="K13:K32" si="2">SUM(J13)*$F13</f>
        <v>0</v>
      </c>
      <c r="L13" s="162">
        <f t="shared" si="0"/>
        <v>0</v>
      </c>
      <c r="M13" s="168"/>
    </row>
    <row r="14" spans="1:21" s="145" customFormat="1" ht="15.75" customHeight="1">
      <c r="A14" s="166"/>
      <c r="B14" s="163" t="s">
        <v>98</v>
      </c>
      <c r="C14" s="164"/>
      <c r="D14" s="164"/>
      <c r="E14" s="165"/>
      <c r="F14" s="167">
        <v>1</v>
      </c>
      <c r="G14" s="168" t="s">
        <v>153</v>
      </c>
      <c r="H14" s="169"/>
      <c r="I14" s="160"/>
      <c r="J14" s="169"/>
      <c r="K14" s="160"/>
      <c r="L14" s="162">
        <f t="shared" si="0"/>
        <v>0</v>
      </c>
      <c r="M14" s="168"/>
    </row>
    <row r="15" spans="1:21" s="145" customFormat="1" ht="15.75" customHeight="1">
      <c r="A15" s="166"/>
      <c r="B15" s="170" t="s">
        <v>99</v>
      </c>
      <c r="C15" s="164"/>
      <c r="D15" s="164"/>
      <c r="E15" s="165"/>
      <c r="F15" s="167">
        <v>3</v>
      </c>
      <c r="G15" s="168" t="s">
        <v>153</v>
      </c>
      <c r="H15" s="169"/>
      <c r="I15" s="160">
        <f t="shared" si="1"/>
        <v>0</v>
      </c>
      <c r="J15" s="169"/>
      <c r="K15" s="160">
        <f t="shared" si="2"/>
        <v>0</v>
      </c>
      <c r="L15" s="162">
        <f t="shared" si="0"/>
        <v>0</v>
      </c>
      <c r="M15" s="168"/>
    </row>
    <row r="16" spans="1:21" s="145" customFormat="1" ht="15.75" customHeight="1">
      <c r="A16" s="166"/>
      <c r="B16" s="163" t="s">
        <v>100</v>
      </c>
      <c r="C16" s="164"/>
      <c r="D16" s="164"/>
      <c r="E16" s="165"/>
      <c r="F16" s="167">
        <v>3</v>
      </c>
      <c r="G16" s="168" t="s">
        <v>153</v>
      </c>
      <c r="H16" s="169"/>
      <c r="I16" s="160">
        <f t="shared" si="1"/>
        <v>0</v>
      </c>
      <c r="J16" s="169"/>
      <c r="K16" s="160">
        <f t="shared" si="2"/>
        <v>0</v>
      </c>
      <c r="L16" s="162">
        <f t="shared" si="0"/>
        <v>0</v>
      </c>
      <c r="M16" s="168"/>
    </row>
    <row r="17" spans="1:13" s="176" customFormat="1" ht="15.75" customHeight="1">
      <c r="A17" s="171"/>
      <c r="B17" s="163" t="s">
        <v>101</v>
      </c>
      <c r="C17" s="164"/>
      <c r="D17" s="164"/>
      <c r="E17" s="165"/>
      <c r="F17" s="172">
        <v>1</v>
      </c>
      <c r="G17" s="173" t="s">
        <v>153</v>
      </c>
      <c r="H17" s="174"/>
      <c r="I17" s="160">
        <f t="shared" si="1"/>
        <v>0</v>
      </c>
      <c r="J17" s="175"/>
      <c r="K17" s="160">
        <f t="shared" si="2"/>
        <v>0</v>
      </c>
      <c r="L17" s="162">
        <f t="shared" si="0"/>
        <v>0</v>
      </c>
      <c r="M17" s="173"/>
    </row>
    <row r="18" spans="1:13" s="145" customFormat="1" ht="15.75" customHeight="1">
      <c r="A18" s="153"/>
      <c r="B18" s="163" t="s">
        <v>102</v>
      </c>
      <c r="C18" s="164"/>
      <c r="D18" s="164"/>
      <c r="E18" s="165"/>
      <c r="F18" s="157">
        <v>2</v>
      </c>
      <c r="G18" s="158" t="s">
        <v>153</v>
      </c>
      <c r="H18" s="159"/>
      <c r="I18" s="160">
        <f t="shared" si="1"/>
        <v>0</v>
      </c>
      <c r="J18" s="161"/>
      <c r="K18" s="160">
        <f t="shared" si="2"/>
        <v>0</v>
      </c>
      <c r="L18" s="162">
        <f t="shared" si="0"/>
        <v>0</v>
      </c>
      <c r="M18" s="158"/>
    </row>
    <row r="19" spans="1:13" s="145" customFormat="1" ht="15.75" customHeight="1">
      <c r="A19" s="166"/>
      <c r="B19" s="163"/>
      <c r="C19" s="164"/>
      <c r="D19" s="164"/>
      <c r="E19" s="165"/>
      <c r="F19" s="167"/>
      <c r="G19" s="168"/>
      <c r="H19" s="169"/>
      <c r="I19" s="160">
        <f t="shared" si="1"/>
        <v>0</v>
      </c>
      <c r="J19" s="169"/>
      <c r="K19" s="160">
        <f t="shared" si="2"/>
        <v>0</v>
      </c>
      <c r="L19" s="162">
        <f t="shared" si="0"/>
        <v>0</v>
      </c>
      <c r="M19" s="168"/>
    </row>
    <row r="20" spans="1:13" s="145" customFormat="1" ht="15.75" customHeight="1">
      <c r="A20" s="166"/>
      <c r="B20" s="163" t="s">
        <v>103</v>
      </c>
      <c r="C20" s="164"/>
      <c r="D20" s="164"/>
      <c r="E20" s="165"/>
      <c r="F20" s="167" t="s">
        <v>17</v>
      </c>
      <c r="G20" s="168"/>
      <c r="H20" s="169"/>
      <c r="I20" s="160"/>
      <c r="J20" s="169"/>
      <c r="K20" s="160"/>
      <c r="L20" s="162">
        <f t="shared" si="0"/>
        <v>0</v>
      </c>
      <c r="M20" s="168"/>
    </row>
    <row r="21" spans="1:13" s="145" customFormat="1" ht="15.75" customHeight="1">
      <c r="A21" s="177"/>
      <c r="B21" s="219" t="s">
        <v>104</v>
      </c>
      <c r="C21" s="220"/>
      <c r="D21" s="220"/>
      <c r="E21" s="221"/>
      <c r="F21" s="157">
        <v>5</v>
      </c>
      <c r="G21" s="158" t="s">
        <v>147</v>
      </c>
      <c r="H21" s="159"/>
      <c r="I21" s="160">
        <f>SUM(H21)*$F21</f>
        <v>0</v>
      </c>
      <c r="J21" s="169"/>
      <c r="K21" s="160">
        <f>SUM(J21)*$F21</f>
        <v>0</v>
      </c>
      <c r="L21" s="162">
        <f>SUM(,I21,K21)</f>
        <v>0</v>
      </c>
      <c r="M21" s="158"/>
    </row>
    <row r="22" spans="1:13" s="176" customFormat="1" ht="15.75" customHeight="1">
      <c r="A22" s="171"/>
      <c r="B22" s="163" t="s">
        <v>105</v>
      </c>
      <c r="C22" s="164"/>
      <c r="D22" s="164"/>
      <c r="E22" s="165"/>
      <c r="F22" s="172">
        <v>3</v>
      </c>
      <c r="G22" s="173" t="s">
        <v>147</v>
      </c>
      <c r="H22" s="174"/>
      <c r="I22" s="160">
        <f t="shared" si="1"/>
        <v>0</v>
      </c>
      <c r="J22" s="175"/>
      <c r="K22" s="160">
        <f t="shared" si="2"/>
        <v>0</v>
      </c>
      <c r="L22" s="162">
        <f t="shared" si="0"/>
        <v>0</v>
      </c>
      <c r="M22" s="173"/>
    </row>
    <row r="23" spans="1:13" s="145" customFormat="1" ht="15.75" customHeight="1">
      <c r="A23" s="166"/>
      <c r="B23" s="178" t="s">
        <v>106</v>
      </c>
      <c r="C23" s="179"/>
      <c r="D23" s="179"/>
      <c r="E23" s="180"/>
      <c r="F23" s="167">
        <v>2</v>
      </c>
      <c r="G23" s="168" t="s">
        <v>147</v>
      </c>
      <c r="H23" s="169"/>
      <c r="I23" s="160">
        <f t="shared" si="1"/>
        <v>0</v>
      </c>
      <c r="J23" s="169"/>
      <c r="K23" s="160">
        <f t="shared" si="2"/>
        <v>0</v>
      </c>
      <c r="L23" s="162">
        <f t="shared" si="0"/>
        <v>0</v>
      </c>
      <c r="M23" s="168"/>
    </row>
    <row r="24" spans="1:13" s="145" customFormat="1" ht="15.75" customHeight="1">
      <c r="A24" s="181"/>
      <c r="B24" s="182" t="s">
        <v>107</v>
      </c>
      <c r="C24" s="183"/>
      <c r="D24" s="183"/>
      <c r="E24" s="184"/>
      <c r="F24" s="185">
        <v>1</v>
      </c>
      <c r="G24" s="186" t="s">
        <v>147</v>
      </c>
      <c r="H24" s="187"/>
      <c r="I24" s="160">
        <f t="shared" si="1"/>
        <v>0</v>
      </c>
      <c r="J24" s="187"/>
      <c r="K24" s="160">
        <f t="shared" si="2"/>
        <v>0</v>
      </c>
      <c r="L24" s="162">
        <f t="shared" si="0"/>
        <v>0</v>
      </c>
      <c r="M24" s="186"/>
    </row>
    <row r="25" spans="1:13" s="145" customFormat="1" ht="15.75" customHeight="1">
      <c r="A25" s="181"/>
      <c r="B25" s="182" t="s">
        <v>108</v>
      </c>
      <c r="C25" s="183"/>
      <c r="D25" s="183"/>
      <c r="E25" s="184"/>
      <c r="F25" s="185">
        <v>1</v>
      </c>
      <c r="G25" s="186" t="s">
        <v>147</v>
      </c>
      <c r="H25" s="187"/>
      <c r="I25" s="160">
        <f t="shared" si="1"/>
        <v>0</v>
      </c>
      <c r="J25" s="187"/>
      <c r="K25" s="160">
        <f t="shared" si="2"/>
        <v>0</v>
      </c>
      <c r="L25" s="162">
        <f t="shared" si="0"/>
        <v>0</v>
      </c>
      <c r="M25" s="186"/>
    </row>
    <row r="26" spans="1:13" s="145" customFormat="1" ht="15.75" customHeight="1">
      <c r="A26" s="181"/>
      <c r="B26" s="182" t="s">
        <v>109</v>
      </c>
      <c r="C26" s="183"/>
      <c r="D26" s="188"/>
      <c r="E26" s="184"/>
      <c r="F26" s="185">
        <v>2</v>
      </c>
      <c r="G26" s="186" t="s">
        <v>147</v>
      </c>
      <c r="H26" s="187"/>
      <c r="I26" s="160">
        <f t="shared" si="1"/>
        <v>0</v>
      </c>
      <c r="J26" s="187"/>
      <c r="K26" s="160">
        <f t="shared" si="2"/>
        <v>0</v>
      </c>
      <c r="L26" s="162">
        <f t="shared" si="0"/>
        <v>0</v>
      </c>
      <c r="M26" s="186"/>
    </row>
    <row r="27" spans="1:13" s="145" customFormat="1" ht="15.75" customHeight="1">
      <c r="A27" s="181"/>
      <c r="B27" s="178" t="s">
        <v>110</v>
      </c>
      <c r="C27" s="179"/>
      <c r="D27" s="179"/>
      <c r="E27" s="180"/>
      <c r="F27" s="185">
        <v>5</v>
      </c>
      <c r="G27" s="186" t="s">
        <v>160</v>
      </c>
      <c r="H27" s="187"/>
      <c r="I27" s="160">
        <f t="shared" si="1"/>
        <v>0</v>
      </c>
      <c r="J27" s="187"/>
      <c r="K27" s="160">
        <f t="shared" si="2"/>
        <v>0</v>
      </c>
      <c r="L27" s="162">
        <f t="shared" si="0"/>
        <v>0</v>
      </c>
      <c r="M27" s="186"/>
    </row>
    <row r="28" spans="1:13" s="145" customFormat="1" ht="15.75" customHeight="1">
      <c r="A28" s="181"/>
      <c r="B28" s="178" t="s">
        <v>111</v>
      </c>
      <c r="C28" s="179"/>
      <c r="D28" s="179"/>
      <c r="E28" s="180"/>
      <c r="F28" s="185">
        <v>5</v>
      </c>
      <c r="G28" s="186" t="s">
        <v>160</v>
      </c>
      <c r="H28" s="187"/>
      <c r="I28" s="160">
        <f t="shared" si="1"/>
        <v>0</v>
      </c>
      <c r="J28" s="187"/>
      <c r="K28" s="160">
        <f t="shared" si="2"/>
        <v>0</v>
      </c>
      <c r="L28" s="162">
        <f t="shared" si="0"/>
        <v>0</v>
      </c>
      <c r="M28" s="186"/>
    </row>
    <row r="29" spans="1:13" s="145" customFormat="1" ht="15.75" customHeight="1">
      <c r="A29" s="181"/>
      <c r="B29" s="222" t="s">
        <v>112</v>
      </c>
      <c r="C29" s="223"/>
      <c r="D29" s="223"/>
      <c r="E29" s="224"/>
      <c r="F29" s="185">
        <v>1</v>
      </c>
      <c r="G29" s="186" t="s">
        <v>147</v>
      </c>
      <c r="H29" s="187"/>
      <c r="I29" s="160">
        <f t="shared" si="1"/>
        <v>0</v>
      </c>
      <c r="J29" s="187"/>
      <c r="K29" s="160">
        <f t="shared" si="2"/>
        <v>0</v>
      </c>
      <c r="L29" s="162">
        <f t="shared" si="0"/>
        <v>0</v>
      </c>
      <c r="M29" s="186"/>
    </row>
    <row r="30" spans="1:13" s="145" customFormat="1" ht="15.75" customHeight="1">
      <c r="A30" s="181"/>
      <c r="B30" s="222" t="s">
        <v>113</v>
      </c>
      <c r="C30" s="223"/>
      <c r="D30" s="223"/>
      <c r="E30" s="224"/>
      <c r="F30" s="185">
        <v>1</v>
      </c>
      <c r="G30" s="186" t="s">
        <v>153</v>
      </c>
      <c r="H30" s="187"/>
      <c r="I30" s="160">
        <f t="shared" si="1"/>
        <v>0</v>
      </c>
      <c r="J30" s="187"/>
      <c r="K30" s="160">
        <f t="shared" si="2"/>
        <v>0</v>
      </c>
      <c r="L30" s="162">
        <f t="shared" si="0"/>
        <v>0</v>
      </c>
      <c r="M30" s="186"/>
    </row>
    <row r="31" spans="1:13" s="145" customFormat="1" ht="15.75" customHeight="1">
      <c r="A31" s="181"/>
      <c r="B31" s="178" t="s">
        <v>114</v>
      </c>
      <c r="C31" s="179"/>
      <c r="D31" s="179"/>
      <c r="E31" s="180"/>
      <c r="F31" s="185">
        <v>1</v>
      </c>
      <c r="G31" s="186" t="s">
        <v>161</v>
      </c>
      <c r="H31" s="187"/>
      <c r="I31" s="160">
        <f t="shared" si="1"/>
        <v>0</v>
      </c>
      <c r="J31" s="187"/>
      <c r="K31" s="160">
        <f t="shared" si="2"/>
        <v>0</v>
      </c>
      <c r="L31" s="162">
        <f t="shared" si="0"/>
        <v>0</v>
      </c>
      <c r="M31" s="186"/>
    </row>
    <row r="32" spans="1:13" s="145" customFormat="1" ht="15.75" customHeight="1" thickBot="1">
      <c r="A32" s="181"/>
      <c r="B32" s="189" t="s">
        <v>115</v>
      </c>
      <c r="C32" s="190"/>
      <c r="D32" s="190"/>
      <c r="E32" s="191"/>
      <c r="F32" s="185">
        <v>2</v>
      </c>
      <c r="G32" s="186" t="s">
        <v>153</v>
      </c>
      <c r="H32" s="187"/>
      <c r="I32" s="160">
        <f t="shared" si="1"/>
        <v>0</v>
      </c>
      <c r="J32" s="187"/>
      <c r="K32" s="160">
        <f t="shared" si="2"/>
        <v>0</v>
      </c>
      <c r="L32" s="162">
        <f t="shared" si="0"/>
        <v>0</v>
      </c>
      <c r="M32" s="186"/>
    </row>
    <row r="33" spans="1:13" s="145" customFormat="1" ht="15.75" customHeight="1" thickTop="1" thickBot="1">
      <c r="A33" s="192" t="s">
        <v>14</v>
      </c>
      <c r="B33" s="193"/>
      <c r="C33" s="193"/>
      <c r="D33" s="193"/>
      <c r="E33" s="193"/>
      <c r="F33" s="193"/>
      <c r="G33" s="193"/>
      <c r="H33" s="194"/>
      <c r="I33" s="195" t="s">
        <v>17</v>
      </c>
      <c r="J33" s="196"/>
      <c r="K33" s="195">
        <f>SUM(K8:K32)</f>
        <v>0</v>
      </c>
      <c r="L33" s="195">
        <f>SUM(L8:L32)</f>
        <v>0</v>
      </c>
      <c r="M33" s="197"/>
    </row>
    <row r="34" spans="1:13" s="117" customFormat="1" ht="15.75" customHeight="1" thickTop="1">
      <c r="A34" s="124"/>
      <c r="B34" s="124"/>
      <c r="C34" s="124"/>
      <c r="E34" s="124"/>
      <c r="F34" s="198"/>
      <c r="G34" s="198"/>
      <c r="H34" s="198"/>
      <c r="I34" s="199"/>
      <c r="J34" s="199"/>
      <c r="K34" s="199"/>
      <c r="L34" s="199"/>
      <c r="M34" s="198"/>
    </row>
    <row r="35" spans="1:13" s="117" customFormat="1" ht="15.75" customHeight="1">
      <c r="A35" s="200" t="s">
        <v>35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8.75" customHeight="1">
      <c r="A36" s="6"/>
      <c r="B36" s="6"/>
      <c r="C36" s="6"/>
      <c r="E36" s="77" t="s">
        <v>17</v>
      </c>
      <c r="F36" s="77"/>
      <c r="G36" s="77"/>
      <c r="H36" s="77"/>
      <c r="I36" s="77" t="s">
        <v>17</v>
      </c>
      <c r="J36" s="77"/>
      <c r="K36" s="77"/>
      <c r="L36" s="77"/>
      <c r="M36" s="44"/>
    </row>
    <row r="37" spans="1:13" s="4" customFormat="1" ht="18.75" customHeight="1">
      <c r="A37" s="44"/>
      <c r="B37" s="78"/>
      <c r="C37" s="78"/>
      <c r="D37" s="78"/>
      <c r="E37" s="78"/>
      <c r="F37" s="47"/>
      <c r="G37" s="44"/>
      <c r="H37" s="45"/>
      <c r="I37" s="77" t="s">
        <v>17</v>
      </c>
      <c r="J37" s="77"/>
      <c r="K37" s="77"/>
      <c r="L37" s="77"/>
      <c r="M37" s="44"/>
    </row>
    <row r="38" spans="1:13" s="17" customFormat="1">
      <c r="A38" s="48"/>
      <c r="B38" s="48"/>
      <c r="F38" s="49"/>
      <c r="H38" s="50"/>
      <c r="I38" s="50"/>
      <c r="J38" s="51"/>
      <c r="K38" s="50"/>
      <c r="L38" s="50"/>
    </row>
    <row r="39" spans="1:13" s="17" customFormat="1">
      <c r="A39" s="52"/>
      <c r="B39" s="53"/>
      <c r="C39" s="53"/>
      <c r="D39" s="54"/>
      <c r="E39" s="53"/>
      <c r="F39" s="55"/>
      <c r="G39" s="56"/>
      <c r="H39" s="57"/>
      <c r="I39" s="57"/>
      <c r="J39" s="58"/>
      <c r="K39" s="50"/>
      <c r="L39" s="50"/>
    </row>
    <row r="40" spans="1:13" s="17" customFormat="1">
      <c r="A40" s="52"/>
      <c r="B40" s="59"/>
      <c r="C40" s="60"/>
      <c r="D40" s="54"/>
      <c r="E40" s="59"/>
      <c r="F40" s="55"/>
      <c r="G40" s="56"/>
      <c r="H40" s="57"/>
      <c r="I40" s="57"/>
      <c r="J40" s="58"/>
      <c r="K40" s="50"/>
      <c r="L40" s="50"/>
    </row>
    <row r="41" spans="1:13" s="17" customFormat="1">
      <c r="A41" s="52"/>
      <c r="B41" s="61"/>
      <c r="C41" s="62"/>
      <c r="D41" s="54"/>
      <c r="E41" s="62"/>
      <c r="F41" s="55"/>
      <c r="G41" s="56"/>
      <c r="H41" s="57"/>
      <c r="I41" s="57"/>
      <c r="J41" s="58"/>
      <c r="K41" s="50"/>
      <c r="L41" s="50"/>
    </row>
    <row r="42" spans="1:13" s="17" customFormat="1">
      <c r="A42" s="52"/>
      <c r="B42" s="52"/>
      <c r="C42" s="56"/>
      <c r="D42" s="56"/>
      <c r="E42" s="56"/>
      <c r="F42" s="55"/>
      <c r="G42" s="56"/>
      <c r="H42" s="57"/>
      <c r="I42" s="57"/>
      <c r="J42" s="58"/>
      <c r="K42" s="50"/>
      <c r="L42" s="50"/>
    </row>
    <row r="43" spans="1:13" s="17" customFormat="1">
      <c r="A43" s="52"/>
      <c r="B43" s="52"/>
      <c r="C43" s="56"/>
      <c r="D43" s="56"/>
      <c r="E43" s="56"/>
      <c r="F43" s="55"/>
      <c r="G43" s="56"/>
      <c r="H43" s="57"/>
      <c r="I43" s="57"/>
      <c r="J43" s="58"/>
      <c r="K43" s="50"/>
      <c r="L43" s="50"/>
    </row>
    <row r="44" spans="1:13" s="17" customFormat="1">
      <c r="A44" s="48"/>
      <c r="B44" s="48"/>
      <c r="F44" s="49"/>
      <c r="H44" s="50"/>
      <c r="I44" s="50"/>
      <c r="J44" s="51"/>
      <c r="K44" s="50"/>
      <c r="L44" s="50"/>
    </row>
    <row r="45" spans="1:13" s="17" customFormat="1">
      <c r="A45" s="48"/>
      <c r="B45" s="48"/>
      <c r="F45" s="49"/>
      <c r="H45" s="50"/>
      <c r="I45" s="50"/>
      <c r="J45" s="51"/>
      <c r="K45" s="50"/>
      <c r="L45" s="50"/>
    </row>
    <row r="46" spans="1:13" s="17" customFormat="1">
      <c r="A46" s="48"/>
      <c r="B46" s="48"/>
      <c r="F46" s="49"/>
      <c r="H46" s="50"/>
      <c r="I46" s="50"/>
      <c r="J46" s="51"/>
      <c r="K46" s="50"/>
      <c r="L46" s="50"/>
    </row>
    <row r="47" spans="1:13" s="17" customFormat="1">
      <c r="A47" s="48"/>
      <c r="B47" s="48"/>
      <c r="F47" s="49"/>
      <c r="H47" s="50"/>
      <c r="I47" s="50"/>
      <c r="J47" s="51"/>
      <c r="K47" s="50"/>
      <c r="L47" s="50"/>
    </row>
    <row r="48" spans="1:13" s="17" customFormat="1">
      <c r="A48" s="48"/>
      <c r="B48" s="48"/>
      <c r="F48" s="49"/>
      <c r="H48" s="50"/>
      <c r="I48" s="50"/>
      <c r="J48" s="51"/>
      <c r="K48" s="50"/>
      <c r="L48" s="50"/>
    </row>
    <row r="49" spans="1:12" s="17" customFormat="1">
      <c r="A49" s="48"/>
      <c r="B49" s="48"/>
      <c r="F49" s="49"/>
      <c r="H49" s="50"/>
      <c r="I49" s="50"/>
      <c r="J49" s="51"/>
      <c r="K49" s="50"/>
      <c r="L49" s="50"/>
    </row>
    <row r="50" spans="1:12" s="17" customFormat="1">
      <c r="A50" s="48"/>
      <c r="B50" s="48"/>
      <c r="F50" s="49"/>
      <c r="H50" s="50"/>
      <c r="I50" s="50"/>
      <c r="J50" s="51"/>
      <c r="K50" s="50"/>
      <c r="L50" s="50"/>
    </row>
    <row r="51" spans="1:12" s="17" customFormat="1">
      <c r="A51" s="48"/>
      <c r="B51" s="48"/>
      <c r="F51" s="49"/>
      <c r="H51" s="50"/>
      <c r="I51" s="50"/>
      <c r="J51" s="51"/>
      <c r="K51" s="50"/>
      <c r="L51" s="50"/>
    </row>
    <row r="52" spans="1:12" s="17" customFormat="1">
      <c r="A52" s="48"/>
      <c r="B52" s="48"/>
      <c r="F52" s="49"/>
      <c r="H52" s="50"/>
      <c r="I52" s="50"/>
      <c r="J52" s="51"/>
      <c r="K52" s="50"/>
      <c r="L52" s="50"/>
    </row>
    <row r="53" spans="1:12" s="17" customFormat="1">
      <c r="A53" s="48"/>
      <c r="B53" s="48"/>
      <c r="F53" s="49"/>
      <c r="H53" s="50"/>
      <c r="I53" s="50"/>
      <c r="J53" s="51"/>
      <c r="K53" s="50"/>
      <c r="L53" s="50"/>
    </row>
    <row r="54" spans="1:12" s="17" customFormat="1">
      <c r="A54" s="48"/>
      <c r="B54" s="48"/>
      <c r="F54" s="49"/>
      <c r="H54" s="50"/>
      <c r="I54" s="50"/>
      <c r="J54" s="51"/>
      <c r="K54" s="50"/>
      <c r="L54" s="50"/>
    </row>
    <row r="55" spans="1:12" s="17" customFormat="1">
      <c r="A55" s="48"/>
      <c r="B55" s="48"/>
      <c r="F55" s="49"/>
      <c r="H55" s="50"/>
      <c r="I55" s="50"/>
      <c r="J55" s="51"/>
      <c r="K55" s="50"/>
      <c r="L55" s="50"/>
    </row>
    <row r="56" spans="1:12" s="17" customFormat="1">
      <c r="A56" s="48"/>
      <c r="B56" s="48"/>
      <c r="F56" s="49"/>
      <c r="H56" s="50"/>
      <c r="I56" s="50"/>
      <c r="J56" s="51"/>
      <c r="K56" s="50"/>
      <c r="L56" s="50"/>
    </row>
    <row r="57" spans="1:12" s="17" customFormat="1">
      <c r="A57" s="48"/>
      <c r="B57" s="48"/>
      <c r="F57" s="49"/>
      <c r="H57" s="50"/>
      <c r="I57" s="50"/>
      <c r="J57" s="51"/>
      <c r="K57" s="50"/>
      <c r="L57" s="50"/>
    </row>
    <row r="58" spans="1:12" s="17" customFormat="1">
      <c r="A58" s="48"/>
      <c r="B58" s="48"/>
      <c r="F58" s="49"/>
      <c r="H58" s="50"/>
      <c r="I58" s="50"/>
      <c r="J58" s="51"/>
      <c r="K58" s="50"/>
      <c r="L58" s="50"/>
    </row>
    <row r="59" spans="1:12" s="17" customFormat="1">
      <c r="A59" s="48"/>
      <c r="B59" s="48"/>
      <c r="F59" s="49"/>
      <c r="H59" s="50"/>
      <c r="I59" s="50"/>
      <c r="J59" s="51"/>
      <c r="K59" s="50"/>
      <c r="L59" s="50"/>
    </row>
    <row r="60" spans="1:12" s="17" customFormat="1">
      <c r="A60" s="48"/>
      <c r="B60" s="48"/>
      <c r="F60" s="49"/>
      <c r="H60" s="50"/>
      <c r="I60" s="50"/>
      <c r="J60" s="51"/>
      <c r="K60" s="50"/>
      <c r="L60" s="50"/>
    </row>
    <row r="61" spans="1:12" s="17" customFormat="1">
      <c r="A61" s="48"/>
      <c r="B61" s="48"/>
      <c r="F61" s="49"/>
      <c r="H61" s="50"/>
      <c r="I61" s="50"/>
      <c r="J61" s="51"/>
      <c r="K61" s="50"/>
      <c r="L61" s="50"/>
    </row>
    <row r="62" spans="1:12" s="17" customFormat="1">
      <c r="A62" s="48"/>
      <c r="B62" s="48"/>
      <c r="F62" s="49"/>
      <c r="H62" s="50"/>
      <c r="I62" s="50"/>
      <c r="J62" s="51"/>
      <c r="K62" s="50"/>
      <c r="L62" s="50"/>
    </row>
    <row r="63" spans="1:12" s="17" customFormat="1">
      <c r="A63" s="48"/>
      <c r="B63" s="48"/>
      <c r="F63" s="49"/>
      <c r="H63" s="50"/>
      <c r="I63" s="50"/>
      <c r="J63" s="51"/>
      <c r="K63" s="50"/>
      <c r="L63" s="50"/>
    </row>
    <row r="64" spans="1:12" s="17" customFormat="1">
      <c r="A64" s="48"/>
      <c r="B64" s="48"/>
      <c r="F64" s="49"/>
      <c r="H64" s="50"/>
      <c r="I64" s="50"/>
      <c r="J64" s="51"/>
      <c r="K64" s="50"/>
      <c r="L64" s="50"/>
    </row>
    <row r="65" spans="1:12" s="17" customFormat="1">
      <c r="A65" s="48"/>
      <c r="B65" s="48"/>
      <c r="F65" s="49"/>
      <c r="H65" s="50"/>
      <c r="I65" s="50"/>
      <c r="J65" s="51"/>
      <c r="K65" s="50"/>
      <c r="L65" s="50"/>
    </row>
    <row r="66" spans="1:12" s="17" customFormat="1">
      <c r="A66" s="48"/>
      <c r="B66" s="48"/>
      <c r="F66" s="49"/>
      <c r="H66" s="50"/>
      <c r="I66" s="50"/>
      <c r="J66" s="51"/>
      <c r="K66" s="50"/>
      <c r="L66" s="50"/>
    </row>
  </sheetData>
  <protectedRanges>
    <protectedRange sqref="E2" name="Range1"/>
  </protectedRanges>
  <mergeCells count="42">
    <mergeCell ref="A1:K1"/>
    <mergeCell ref="A3:C3"/>
    <mergeCell ref="D3:H3"/>
    <mergeCell ref="A4:C4"/>
    <mergeCell ref="D4:H4"/>
    <mergeCell ref="I4:J4"/>
    <mergeCell ref="B11:E11"/>
    <mergeCell ref="A5:C5"/>
    <mergeCell ref="D5:H5"/>
    <mergeCell ref="I5:J5"/>
    <mergeCell ref="A6:A7"/>
    <mergeCell ref="B6:E7"/>
    <mergeCell ref="F6:F7"/>
    <mergeCell ref="G6:G7"/>
    <mergeCell ref="H6:I6"/>
    <mergeCell ref="J6:K6"/>
    <mergeCell ref="L6:L7"/>
    <mergeCell ref="M6:M7"/>
    <mergeCell ref="B8:E8"/>
    <mergeCell ref="B9:E9"/>
    <mergeCell ref="B10:E10"/>
    <mergeCell ref="B27:E27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B37:E37"/>
    <mergeCell ref="I37:L37"/>
    <mergeCell ref="B28:E28"/>
    <mergeCell ref="B31:E31"/>
    <mergeCell ref="B32:E32"/>
    <mergeCell ref="A33:H33"/>
    <mergeCell ref="A35:M35"/>
    <mergeCell ref="E36:H36"/>
    <mergeCell ref="I36:L36"/>
  </mergeCells>
  <printOptions horizontalCentered="1"/>
  <pageMargins left="0.39370078740157483" right="0.39370078740157483" top="0.59055118110236227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แผ่นที่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64"/>
  <sheetViews>
    <sheetView showGridLines="0" zoomScale="89" zoomScaleNormal="89" zoomScaleSheetLayoutView="100" workbookViewId="0">
      <selection activeCell="E41" sqref="E41"/>
    </sheetView>
  </sheetViews>
  <sheetFormatPr defaultRowHeight="21.75"/>
  <cols>
    <col min="1" max="1" width="6.5703125" style="63" customWidth="1"/>
    <col min="2" max="2" width="5.28515625" style="63" customWidth="1"/>
    <col min="3" max="3" width="2.28515625" style="1" customWidth="1"/>
    <col min="4" max="4" width="6.85546875" style="1" customWidth="1"/>
    <col min="5" max="5" width="33.28515625" style="1" customWidth="1"/>
    <col min="6" max="6" width="9.5703125" style="64" customWidth="1"/>
    <col min="7" max="7" width="6.85546875" style="1" customWidth="1"/>
    <col min="8" max="8" width="11.7109375" style="65" customWidth="1"/>
    <col min="9" max="9" width="13.5703125" style="65" customWidth="1"/>
    <col min="10" max="10" width="11.28515625" style="66" customWidth="1"/>
    <col min="11" max="11" width="12.85546875" style="65" customWidth="1"/>
    <col min="12" max="12" width="13.5703125" style="65" customWidth="1"/>
    <col min="13" max="13" width="8" style="1" customWidth="1"/>
    <col min="14" max="16384" width="9.140625" style="1"/>
  </cols>
  <sheetData>
    <row r="1" spans="1:21" s="117" customFormat="1" ht="16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</row>
    <row r="2" spans="1:21" s="117" customFormat="1" ht="16.5" customHeight="1">
      <c r="A2" s="118" t="s">
        <v>1</v>
      </c>
      <c r="B2" s="118"/>
      <c r="C2" s="119"/>
      <c r="D2" s="119"/>
      <c r="E2" s="120" t="s">
        <v>15</v>
      </c>
      <c r="F2" s="121"/>
      <c r="G2" s="122"/>
      <c r="H2" s="123"/>
      <c r="I2" s="124"/>
      <c r="J2" s="119"/>
      <c r="K2" s="119"/>
      <c r="L2" s="119"/>
      <c r="M2" s="119"/>
      <c r="N2" s="122"/>
      <c r="O2" s="122"/>
      <c r="P2" s="122"/>
      <c r="Q2" s="122"/>
      <c r="R2" s="122"/>
      <c r="S2" s="122"/>
      <c r="T2" s="122"/>
      <c r="U2" s="122"/>
    </row>
    <row r="3" spans="1:21" s="129" customFormat="1" ht="16.5" customHeight="1">
      <c r="A3" s="125" t="s">
        <v>2</v>
      </c>
      <c r="B3" s="125"/>
      <c r="C3" s="125"/>
      <c r="D3" s="126" t="s">
        <v>16</v>
      </c>
      <c r="E3" s="126"/>
      <c r="F3" s="126"/>
      <c r="G3" s="126"/>
      <c r="H3" s="126"/>
      <c r="I3" s="127" t="s">
        <v>17</v>
      </c>
      <c r="J3" s="128" t="s">
        <v>17</v>
      </c>
      <c r="K3" s="128"/>
      <c r="L3" s="128"/>
      <c r="M3" s="128"/>
      <c r="N3" s="122"/>
    </row>
    <row r="4" spans="1:21" s="134" customFormat="1" ht="16.5" customHeight="1">
      <c r="A4" s="125" t="s">
        <v>3</v>
      </c>
      <c r="B4" s="125"/>
      <c r="C4" s="125"/>
      <c r="D4" s="126" t="s">
        <v>18</v>
      </c>
      <c r="E4" s="126"/>
      <c r="F4" s="126"/>
      <c r="G4" s="126"/>
      <c r="H4" s="126"/>
      <c r="I4" s="130" t="s">
        <v>4</v>
      </c>
      <c r="J4" s="130"/>
      <c r="K4" s="131" t="s">
        <v>19</v>
      </c>
      <c r="L4" s="132"/>
      <c r="M4" s="132"/>
      <c r="N4" s="122"/>
      <c r="O4" s="133"/>
      <c r="P4" s="133"/>
      <c r="Q4" s="133"/>
      <c r="R4" s="133"/>
      <c r="S4" s="133"/>
      <c r="T4" s="133"/>
      <c r="U4" s="133"/>
    </row>
    <row r="5" spans="1:21" s="117" customFormat="1" ht="16.5" customHeight="1" thickBot="1">
      <c r="A5" s="125"/>
      <c r="B5" s="125"/>
      <c r="C5" s="125"/>
      <c r="D5" s="135"/>
      <c r="E5" s="135"/>
      <c r="F5" s="135"/>
      <c r="G5" s="135"/>
      <c r="H5" s="135"/>
      <c r="I5" s="130"/>
      <c r="J5" s="130"/>
      <c r="K5" s="136"/>
      <c r="L5" s="136"/>
      <c r="M5" s="136"/>
    </row>
    <row r="6" spans="1:21" s="145" customFormat="1" ht="16.5" customHeight="1" thickTop="1">
      <c r="A6" s="137" t="s">
        <v>5</v>
      </c>
      <c r="B6" s="138" t="s">
        <v>20</v>
      </c>
      <c r="C6" s="139"/>
      <c r="D6" s="139"/>
      <c r="E6" s="139"/>
      <c r="F6" s="140" t="s">
        <v>6</v>
      </c>
      <c r="G6" s="141" t="s">
        <v>7</v>
      </c>
      <c r="H6" s="142" t="s">
        <v>8</v>
      </c>
      <c r="I6" s="143"/>
      <c r="J6" s="142" t="s">
        <v>9</v>
      </c>
      <c r="K6" s="143"/>
      <c r="L6" s="144" t="s">
        <v>10</v>
      </c>
      <c r="M6" s="137" t="s">
        <v>11</v>
      </c>
    </row>
    <row r="7" spans="1:21" s="145" customFormat="1" ht="16.5" customHeight="1" thickBot="1">
      <c r="A7" s="146"/>
      <c r="B7" s="147"/>
      <c r="C7" s="148"/>
      <c r="D7" s="148"/>
      <c r="E7" s="148"/>
      <c r="F7" s="149"/>
      <c r="G7" s="150"/>
      <c r="H7" s="151" t="s">
        <v>12</v>
      </c>
      <c r="I7" s="151" t="s">
        <v>13</v>
      </c>
      <c r="J7" s="151" t="s">
        <v>12</v>
      </c>
      <c r="K7" s="151" t="s">
        <v>13</v>
      </c>
      <c r="L7" s="152"/>
      <c r="M7" s="146"/>
    </row>
    <row r="8" spans="1:21" s="145" customFormat="1" ht="16.5" customHeight="1" thickTop="1">
      <c r="A8" s="153"/>
      <c r="B8" s="154" t="s">
        <v>116</v>
      </c>
      <c r="C8" s="155"/>
      <c r="D8" s="155"/>
      <c r="E8" s="156"/>
      <c r="F8" s="157">
        <v>1</v>
      </c>
      <c r="G8" s="158" t="s">
        <v>162</v>
      </c>
      <c r="H8" s="159" t="s">
        <v>17</v>
      </c>
      <c r="I8" s="160" t="s">
        <v>17</v>
      </c>
      <c r="J8" s="161" t="s">
        <v>17</v>
      </c>
      <c r="K8" s="160" t="s">
        <v>17</v>
      </c>
      <c r="L8" s="162" t="s">
        <v>17</v>
      </c>
      <c r="M8" s="158"/>
    </row>
    <row r="9" spans="1:21" s="145" customFormat="1" ht="16.5" customHeight="1">
      <c r="A9" s="153"/>
      <c r="B9" s="163" t="s">
        <v>117</v>
      </c>
      <c r="C9" s="164"/>
      <c r="D9" s="164"/>
      <c r="E9" s="165"/>
      <c r="F9" s="157">
        <v>1</v>
      </c>
      <c r="G9" s="158" t="s">
        <v>163</v>
      </c>
      <c r="H9" s="159" t="s">
        <v>17</v>
      </c>
      <c r="I9" s="160" t="s">
        <v>17</v>
      </c>
      <c r="J9" s="161" t="s">
        <v>17</v>
      </c>
      <c r="K9" s="160" t="s">
        <v>17</v>
      </c>
      <c r="L9" s="162">
        <f t="shared" ref="L9:L30" si="0">SUM(,I9,K9)</f>
        <v>0</v>
      </c>
      <c r="M9" s="158"/>
    </row>
    <row r="10" spans="1:21" s="145" customFormat="1" ht="16.5" customHeight="1">
      <c r="A10" s="166"/>
      <c r="B10" s="163" t="s">
        <v>118</v>
      </c>
      <c r="C10" s="164"/>
      <c r="D10" s="164"/>
      <c r="E10" s="165"/>
      <c r="F10" s="167" t="s">
        <v>17</v>
      </c>
      <c r="G10" s="168"/>
      <c r="H10" s="169"/>
      <c r="I10" s="160" t="s">
        <v>17</v>
      </c>
      <c r="J10" s="169"/>
      <c r="K10" s="160" t="s">
        <v>17</v>
      </c>
      <c r="L10" s="162">
        <f t="shared" si="0"/>
        <v>0</v>
      </c>
      <c r="M10" s="168"/>
    </row>
    <row r="11" spans="1:21" s="145" customFormat="1" ht="16.5" customHeight="1">
      <c r="A11" s="166"/>
      <c r="B11" s="163" t="s">
        <v>119</v>
      </c>
      <c r="C11" s="164"/>
      <c r="D11" s="164"/>
      <c r="E11" s="165"/>
      <c r="F11" s="167">
        <v>5</v>
      </c>
      <c r="G11" s="168" t="s">
        <v>153</v>
      </c>
      <c r="H11" s="169"/>
      <c r="I11" s="160"/>
      <c r="J11" s="169"/>
      <c r="K11" s="160"/>
      <c r="L11" s="162">
        <f t="shared" si="0"/>
        <v>0</v>
      </c>
      <c r="M11" s="168"/>
    </row>
    <row r="12" spans="1:21" s="145" customFormat="1" ht="16.5" customHeight="1">
      <c r="A12" s="166"/>
      <c r="B12" s="163" t="s">
        <v>120</v>
      </c>
      <c r="C12" s="164"/>
      <c r="D12" s="164"/>
      <c r="E12" s="165"/>
      <c r="F12" s="167">
        <v>1</v>
      </c>
      <c r="G12" s="168" t="s">
        <v>153</v>
      </c>
      <c r="H12" s="169"/>
      <c r="I12" s="160"/>
      <c r="J12" s="169"/>
      <c r="K12" s="160"/>
      <c r="L12" s="162">
        <f t="shared" si="0"/>
        <v>0</v>
      </c>
      <c r="M12" s="168"/>
    </row>
    <row r="13" spans="1:21" s="145" customFormat="1" ht="16.5" customHeight="1">
      <c r="A13" s="166"/>
      <c r="B13" s="163" t="s">
        <v>121</v>
      </c>
      <c r="C13" s="164"/>
      <c r="D13" s="164"/>
      <c r="E13" s="165"/>
      <c r="F13" s="167">
        <v>7</v>
      </c>
      <c r="G13" s="168" t="s">
        <v>153</v>
      </c>
      <c r="H13" s="169"/>
      <c r="I13" s="160">
        <f t="shared" ref="I13:I30" si="1">SUM(H13)*$F13</f>
        <v>0</v>
      </c>
      <c r="J13" s="169"/>
      <c r="K13" s="160">
        <f t="shared" ref="K13:K30" si="2">SUM(J13)*$F13</f>
        <v>0</v>
      </c>
      <c r="L13" s="162">
        <f t="shared" si="0"/>
        <v>0</v>
      </c>
      <c r="M13" s="168"/>
    </row>
    <row r="14" spans="1:21" s="145" customFormat="1" ht="16.5" customHeight="1">
      <c r="A14" s="166"/>
      <c r="B14" s="163" t="s">
        <v>122</v>
      </c>
      <c r="C14" s="164"/>
      <c r="D14" s="164"/>
      <c r="E14" s="165"/>
      <c r="F14" s="167">
        <v>1</v>
      </c>
      <c r="G14" s="168" t="s">
        <v>153</v>
      </c>
      <c r="H14" s="169"/>
      <c r="I14" s="160"/>
      <c r="J14" s="169"/>
      <c r="K14" s="160"/>
      <c r="L14" s="162">
        <f t="shared" si="0"/>
        <v>0</v>
      </c>
      <c r="M14" s="168"/>
    </row>
    <row r="15" spans="1:21" s="145" customFormat="1" ht="16.5" customHeight="1">
      <c r="A15" s="166"/>
      <c r="B15" s="170" t="s">
        <v>123</v>
      </c>
      <c r="C15" s="164"/>
      <c r="D15" s="164"/>
      <c r="E15" s="165"/>
      <c r="F15" s="167">
        <v>2</v>
      </c>
      <c r="G15" s="168" t="s">
        <v>153</v>
      </c>
      <c r="H15" s="169"/>
      <c r="I15" s="160">
        <f t="shared" si="1"/>
        <v>0</v>
      </c>
      <c r="J15" s="169"/>
      <c r="K15" s="160">
        <f t="shared" si="2"/>
        <v>0</v>
      </c>
      <c r="L15" s="162">
        <f t="shared" si="0"/>
        <v>0</v>
      </c>
      <c r="M15" s="168"/>
    </row>
    <row r="16" spans="1:21" s="145" customFormat="1" ht="16.5" customHeight="1">
      <c r="A16" s="166"/>
      <c r="B16" s="163" t="s">
        <v>124</v>
      </c>
      <c r="C16" s="164"/>
      <c r="D16" s="164"/>
      <c r="E16" s="165"/>
      <c r="F16" s="167">
        <v>2</v>
      </c>
      <c r="G16" s="168" t="s">
        <v>153</v>
      </c>
      <c r="H16" s="169"/>
      <c r="I16" s="160">
        <f t="shared" si="1"/>
        <v>0</v>
      </c>
      <c r="J16" s="169"/>
      <c r="K16" s="160">
        <f t="shared" si="2"/>
        <v>0</v>
      </c>
      <c r="L16" s="162">
        <f t="shared" si="0"/>
        <v>0</v>
      </c>
      <c r="M16" s="168"/>
    </row>
    <row r="17" spans="1:13" s="176" customFormat="1" ht="16.5" customHeight="1">
      <c r="A17" s="171"/>
      <c r="B17" s="163" t="s">
        <v>125</v>
      </c>
      <c r="C17" s="164"/>
      <c r="D17" s="164"/>
      <c r="E17" s="165"/>
      <c r="F17" s="172">
        <v>13</v>
      </c>
      <c r="G17" s="173" t="s">
        <v>153</v>
      </c>
      <c r="H17" s="174"/>
      <c r="I17" s="160">
        <f t="shared" si="1"/>
        <v>0</v>
      </c>
      <c r="J17" s="175"/>
      <c r="K17" s="160">
        <f t="shared" si="2"/>
        <v>0</v>
      </c>
      <c r="L17" s="162">
        <f t="shared" si="0"/>
        <v>0</v>
      </c>
      <c r="M17" s="173"/>
    </row>
    <row r="18" spans="1:13" s="145" customFormat="1" ht="16.5" customHeight="1">
      <c r="A18" s="153"/>
      <c r="B18" s="163" t="s">
        <v>126</v>
      </c>
      <c r="C18" s="164"/>
      <c r="D18" s="164"/>
      <c r="E18" s="165"/>
      <c r="F18" s="157">
        <v>1</v>
      </c>
      <c r="G18" s="158" t="s">
        <v>153</v>
      </c>
      <c r="H18" s="159"/>
      <c r="I18" s="160">
        <f t="shared" si="1"/>
        <v>0</v>
      </c>
      <c r="J18" s="161"/>
      <c r="K18" s="160">
        <f t="shared" si="2"/>
        <v>0</v>
      </c>
      <c r="L18" s="162">
        <f t="shared" si="0"/>
        <v>0</v>
      </c>
      <c r="M18" s="158"/>
    </row>
    <row r="19" spans="1:13" s="145" customFormat="1" ht="16.5" customHeight="1">
      <c r="A19" s="166"/>
      <c r="B19" s="163" t="s">
        <v>127</v>
      </c>
      <c r="C19" s="164"/>
      <c r="D19" s="164"/>
      <c r="E19" s="165"/>
      <c r="F19" s="167">
        <v>16</v>
      </c>
      <c r="G19" s="168" t="s">
        <v>153</v>
      </c>
      <c r="H19" s="169"/>
      <c r="I19" s="160">
        <f t="shared" si="1"/>
        <v>0</v>
      </c>
      <c r="J19" s="169"/>
      <c r="K19" s="160">
        <f t="shared" si="2"/>
        <v>0</v>
      </c>
      <c r="L19" s="162">
        <f t="shared" si="0"/>
        <v>0</v>
      </c>
      <c r="M19" s="168"/>
    </row>
    <row r="20" spans="1:13" s="145" customFormat="1" ht="16.5" customHeight="1">
      <c r="A20" s="166"/>
      <c r="B20" s="163" t="s">
        <v>128</v>
      </c>
      <c r="C20" s="164"/>
      <c r="D20" s="164"/>
      <c r="E20" s="165"/>
      <c r="F20" s="167">
        <v>2</v>
      </c>
      <c r="G20" s="168" t="s">
        <v>153</v>
      </c>
      <c r="H20" s="169"/>
      <c r="I20" s="160">
        <f t="shared" si="1"/>
        <v>0</v>
      </c>
      <c r="J20" s="169"/>
      <c r="K20" s="160">
        <f t="shared" si="2"/>
        <v>0</v>
      </c>
      <c r="L20" s="162">
        <f t="shared" si="0"/>
        <v>0</v>
      </c>
      <c r="M20" s="168"/>
    </row>
    <row r="21" spans="1:13" s="145" customFormat="1" ht="16.5" customHeight="1">
      <c r="A21" s="177"/>
      <c r="B21" s="219" t="s">
        <v>129</v>
      </c>
      <c r="C21" s="220"/>
      <c r="D21" s="220"/>
      <c r="E21" s="221"/>
      <c r="F21" s="157">
        <v>1</v>
      </c>
      <c r="G21" s="158" t="s">
        <v>153</v>
      </c>
      <c r="H21" s="159"/>
      <c r="I21" s="160">
        <f>SUM(H21)*$F21</f>
        <v>0</v>
      </c>
      <c r="J21" s="169"/>
      <c r="K21" s="160">
        <f>SUM(J21)*$F21</f>
        <v>0</v>
      </c>
      <c r="L21" s="162">
        <f>SUM(,I21,K21)</f>
        <v>0</v>
      </c>
      <c r="M21" s="158"/>
    </row>
    <row r="22" spans="1:13" s="176" customFormat="1" ht="16.5" customHeight="1">
      <c r="A22" s="171"/>
      <c r="B22" s="163" t="s">
        <v>130</v>
      </c>
      <c r="C22" s="164"/>
      <c r="D22" s="164"/>
      <c r="E22" s="165"/>
      <c r="F22" s="172">
        <v>2</v>
      </c>
      <c r="G22" s="173" t="s">
        <v>7</v>
      </c>
      <c r="H22" s="174"/>
      <c r="I22" s="160">
        <f t="shared" si="1"/>
        <v>0</v>
      </c>
      <c r="J22" s="175"/>
      <c r="K22" s="160">
        <f t="shared" si="2"/>
        <v>0</v>
      </c>
      <c r="L22" s="162">
        <f t="shared" si="0"/>
        <v>0</v>
      </c>
      <c r="M22" s="173"/>
    </row>
    <row r="23" spans="1:13" s="145" customFormat="1" ht="16.5" customHeight="1">
      <c r="A23" s="166"/>
      <c r="B23" s="178" t="s">
        <v>131</v>
      </c>
      <c r="C23" s="179"/>
      <c r="D23" s="179"/>
      <c r="E23" s="180"/>
      <c r="F23" s="167">
        <v>2</v>
      </c>
      <c r="G23" s="168" t="s">
        <v>7</v>
      </c>
      <c r="H23" s="169"/>
      <c r="I23" s="160">
        <f t="shared" si="1"/>
        <v>0</v>
      </c>
      <c r="J23" s="169"/>
      <c r="K23" s="160">
        <f t="shared" si="2"/>
        <v>0</v>
      </c>
      <c r="L23" s="162">
        <f t="shared" si="0"/>
        <v>0</v>
      </c>
      <c r="M23" s="168"/>
    </row>
    <row r="24" spans="1:13" s="145" customFormat="1" ht="16.5" customHeight="1">
      <c r="A24" s="181"/>
      <c r="B24" s="182" t="s">
        <v>132</v>
      </c>
      <c r="C24" s="183"/>
      <c r="D24" s="183"/>
      <c r="E24" s="184"/>
      <c r="F24" s="185"/>
      <c r="G24" s="186"/>
      <c r="H24" s="187"/>
      <c r="I24" s="160"/>
      <c r="J24" s="187"/>
      <c r="K24" s="160"/>
      <c r="L24" s="162"/>
      <c r="M24" s="186"/>
    </row>
    <row r="25" spans="1:13" s="145" customFormat="1" ht="16.5" customHeight="1">
      <c r="A25" s="181"/>
      <c r="B25" s="182" t="s">
        <v>133</v>
      </c>
      <c r="C25" s="183"/>
      <c r="D25" s="183"/>
      <c r="E25" s="184"/>
      <c r="F25" s="185">
        <v>650</v>
      </c>
      <c r="G25" s="186" t="s">
        <v>164</v>
      </c>
      <c r="H25" s="187"/>
      <c r="I25" s="160"/>
      <c r="J25" s="187"/>
      <c r="K25" s="160"/>
      <c r="L25" s="162"/>
      <c r="M25" s="186"/>
    </row>
    <row r="26" spans="1:13" s="145" customFormat="1" ht="16.5" customHeight="1">
      <c r="A26" s="181"/>
      <c r="B26" s="182" t="s">
        <v>134</v>
      </c>
      <c r="C26" s="183"/>
      <c r="D26" s="188"/>
      <c r="E26" s="184"/>
      <c r="F26" s="185">
        <v>130</v>
      </c>
      <c r="G26" s="186" t="s">
        <v>164</v>
      </c>
      <c r="H26" s="187"/>
      <c r="I26" s="160"/>
      <c r="J26" s="187"/>
      <c r="K26" s="160"/>
      <c r="L26" s="162"/>
      <c r="M26" s="186"/>
    </row>
    <row r="27" spans="1:13" s="145" customFormat="1" ht="16.5" customHeight="1">
      <c r="A27" s="181"/>
      <c r="B27" s="178" t="s">
        <v>135</v>
      </c>
      <c r="C27" s="179"/>
      <c r="D27" s="179"/>
      <c r="E27" s="180"/>
      <c r="F27" s="185"/>
      <c r="G27" s="186"/>
      <c r="H27" s="187"/>
      <c r="I27" s="160"/>
      <c r="J27" s="187"/>
      <c r="K27" s="160"/>
      <c r="L27" s="162"/>
      <c r="M27" s="186"/>
    </row>
    <row r="28" spans="1:13" s="145" customFormat="1" ht="16.5" customHeight="1">
      <c r="A28" s="181"/>
      <c r="B28" s="178" t="s">
        <v>136</v>
      </c>
      <c r="C28" s="179"/>
      <c r="D28" s="179"/>
      <c r="E28" s="180"/>
      <c r="F28" s="185"/>
      <c r="G28" s="186"/>
      <c r="H28" s="187"/>
      <c r="I28" s="160"/>
      <c r="J28" s="187"/>
      <c r="K28" s="160"/>
      <c r="L28" s="162"/>
      <c r="M28" s="186"/>
    </row>
    <row r="29" spans="1:13" s="145" customFormat="1" ht="16.5" customHeight="1">
      <c r="A29" s="181"/>
      <c r="B29" s="178" t="s">
        <v>137</v>
      </c>
      <c r="C29" s="179"/>
      <c r="D29" s="179"/>
      <c r="E29" s="180"/>
      <c r="F29" s="185"/>
      <c r="G29" s="186"/>
      <c r="H29" s="187"/>
      <c r="I29" s="160"/>
      <c r="J29" s="187"/>
      <c r="K29" s="160"/>
      <c r="L29" s="162"/>
      <c r="M29" s="186"/>
    </row>
    <row r="30" spans="1:13" s="145" customFormat="1" ht="16.5" customHeight="1" thickBot="1">
      <c r="A30" s="181"/>
      <c r="B30" s="189"/>
      <c r="C30" s="190"/>
      <c r="D30" s="190"/>
      <c r="E30" s="191"/>
      <c r="F30" s="185"/>
      <c r="G30" s="186"/>
      <c r="H30" s="187"/>
      <c r="I30" s="160">
        <f t="shared" si="1"/>
        <v>0</v>
      </c>
      <c r="J30" s="187"/>
      <c r="K30" s="160">
        <f t="shared" si="2"/>
        <v>0</v>
      </c>
      <c r="L30" s="162">
        <f t="shared" si="0"/>
        <v>0</v>
      </c>
      <c r="M30" s="186"/>
    </row>
    <row r="31" spans="1:13" s="145" customFormat="1" ht="16.5" customHeight="1" thickTop="1" thickBot="1">
      <c r="A31" s="192" t="s">
        <v>14</v>
      </c>
      <c r="B31" s="193"/>
      <c r="C31" s="193"/>
      <c r="D31" s="193"/>
      <c r="E31" s="193"/>
      <c r="F31" s="193"/>
      <c r="G31" s="193"/>
      <c r="H31" s="194"/>
      <c r="I31" s="195" t="s">
        <v>17</v>
      </c>
      <c r="J31" s="196"/>
      <c r="K31" s="195">
        <f>SUM(K8:K30)</f>
        <v>0</v>
      </c>
      <c r="L31" s="195">
        <f>SUM(L8:L30)</f>
        <v>0</v>
      </c>
      <c r="M31" s="197"/>
    </row>
    <row r="32" spans="1:13" s="117" customFormat="1" ht="16.5" customHeight="1" thickTop="1">
      <c r="A32" s="124"/>
      <c r="B32" s="124"/>
      <c r="C32" s="124"/>
      <c r="E32" s="124"/>
      <c r="F32" s="198"/>
      <c r="G32" s="198"/>
      <c r="H32" s="198"/>
      <c r="I32" s="199"/>
      <c r="J32" s="199"/>
      <c r="K32" s="199"/>
      <c r="L32" s="199"/>
      <c r="M32" s="198"/>
    </row>
    <row r="33" spans="1:13" s="117" customFormat="1" ht="16.5" customHeight="1">
      <c r="A33" s="200" t="s">
        <v>35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s="117" customFormat="1" ht="16.5" customHeight="1">
      <c r="A34" s="124"/>
      <c r="B34" s="124"/>
      <c r="C34" s="124"/>
      <c r="E34" s="201" t="s">
        <v>17</v>
      </c>
      <c r="F34" s="201"/>
      <c r="G34" s="201"/>
      <c r="H34" s="201"/>
      <c r="I34" s="201" t="s">
        <v>17</v>
      </c>
      <c r="J34" s="201"/>
      <c r="K34" s="201"/>
      <c r="L34" s="201"/>
      <c r="M34" s="198"/>
    </row>
    <row r="35" spans="1:13" s="122" customFormat="1" ht="16.5" customHeight="1">
      <c r="A35" s="198"/>
      <c r="B35" s="202"/>
      <c r="C35" s="202"/>
      <c r="D35" s="202"/>
      <c r="E35" s="202"/>
      <c r="F35" s="203"/>
      <c r="G35" s="198"/>
      <c r="H35" s="199"/>
      <c r="I35" s="201" t="s">
        <v>17</v>
      </c>
      <c r="J35" s="201"/>
      <c r="K35" s="201"/>
      <c r="L35" s="201"/>
      <c r="M35" s="198"/>
    </row>
    <row r="36" spans="1:13" s="145" customFormat="1" ht="16.5" customHeight="1">
      <c r="A36" s="204"/>
      <c r="B36" s="204"/>
      <c r="F36" s="205"/>
      <c r="H36" s="206"/>
      <c r="I36" s="206"/>
      <c r="J36" s="207"/>
      <c r="K36" s="206"/>
      <c r="L36" s="206"/>
    </row>
    <row r="37" spans="1:13" s="145" customFormat="1" ht="16.5" customHeight="1">
      <c r="A37" s="208"/>
      <c r="B37" s="209"/>
      <c r="C37" s="209"/>
      <c r="D37" s="210"/>
      <c r="E37" s="209"/>
      <c r="F37" s="211"/>
      <c r="G37" s="212"/>
      <c r="H37" s="213"/>
      <c r="I37" s="213"/>
      <c r="J37" s="214"/>
      <c r="K37" s="206"/>
      <c r="L37" s="206"/>
    </row>
    <row r="38" spans="1:13" s="145" customFormat="1" ht="16.5" customHeight="1">
      <c r="A38" s="208"/>
      <c r="B38" s="215"/>
      <c r="C38" s="216"/>
      <c r="D38" s="210"/>
      <c r="E38" s="215"/>
      <c r="F38" s="211"/>
      <c r="G38" s="212"/>
      <c r="H38" s="213"/>
      <c r="I38" s="213"/>
      <c r="J38" s="214"/>
      <c r="K38" s="206"/>
      <c r="L38" s="206"/>
    </row>
    <row r="39" spans="1:13" s="145" customFormat="1" ht="16.5" customHeight="1">
      <c r="A39" s="208"/>
      <c r="B39" s="217"/>
      <c r="C39" s="218"/>
      <c r="D39" s="210"/>
      <c r="E39" s="218"/>
      <c r="F39" s="211"/>
      <c r="G39" s="212"/>
      <c r="H39" s="213"/>
      <c r="I39" s="213"/>
      <c r="J39" s="214"/>
      <c r="K39" s="206"/>
      <c r="L39" s="206"/>
    </row>
    <row r="40" spans="1:13" s="145" customFormat="1" ht="16.5" customHeight="1">
      <c r="A40" s="208"/>
      <c r="B40" s="208"/>
      <c r="C40" s="212"/>
      <c r="D40" s="212"/>
      <c r="E40" s="212"/>
      <c r="F40" s="211"/>
      <c r="G40" s="212"/>
      <c r="H40" s="213"/>
      <c r="I40" s="213"/>
      <c r="J40" s="214"/>
      <c r="K40" s="206"/>
      <c r="L40" s="206"/>
    </row>
    <row r="41" spans="1:13" s="145" customFormat="1" ht="16.5" customHeight="1">
      <c r="A41" s="208"/>
      <c r="B41" s="208"/>
      <c r="C41" s="212"/>
      <c r="D41" s="212"/>
      <c r="E41" s="212"/>
      <c r="F41" s="211"/>
      <c r="G41" s="212"/>
      <c r="H41" s="213"/>
      <c r="I41" s="213"/>
      <c r="J41" s="214"/>
      <c r="K41" s="206"/>
      <c r="L41" s="206"/>
    </row>
    <row r="42" spans="1:13" s="145" customFormat="1" ht="16.5" customHeight="1">
      <c r="A42" s="204"/>
      <c r="B42" s="204"/>
      <c r="F42" s="205"/>
      <c r="H42" s="206"/>
      <c r="I42" s="206"/>
      <c r="J42" s="207"/>
      <c r="K42" s="206"/>
      <c r="L42" s="206"/>
    </row>
    <row r="43" spans="1:13" s="145" customFormat="1" ht="16.5" customHeight="1">
      <c r="A43" s="204"/>
      <c r="B43" s="204"/>
      <c r="F43" s="205"/>
      <c r="H43" s="206"/>
      <c r="I43" s="206"/>
      <c r="J43" s="207"/>
      <c r="K43" s="206"/>
      <c r="L43" s="206"/>
    </row>
    <row r="44" spans="1:13" s="145" customFormat="1" ht="16.5" customHeight="1">
      <c r="A44" s="204"/>
      <c r="B44" s="204"/>
      <c r="F44" s="205"/>
      <c r="H44" s="206"/>
      <c r="I44" s="206"/>
      <c r="J44" s="207"/>
      <c r="K44" s="206"/>
      <c r="L44" s="206"/>
    </row>
    <row r="45" spans="1:13" s="145" customFormat="1" ht="16.5" customHeight="1">
      <c r="A45" s="204"/>
      <c r="B45" s="204"/>
      <c r="F45" s="205"/>
      <c r="H45" s="206"/>
      <c r="I45" s="206"/>
      <c r="J45" s="207"/>
      <c r="K45" s="206"/>
      <c r="L45" s="206"/>
    </row>
    <row r="46" spans="1:13" s="17" customFormat="1">
      <c r="A46" s="48"/>
      <c r="B46" s="48"/>
      <c r="F46" s="49"/>
      <c r="H46" s="50"/>
      <c r="I46" s="50"/>
      <c r="J46" s="51"/>
      <c r="K46" s="50"/>
      <c r="L46" s="50"/>
    </row>
    <row r="47" spans="1:13" s="17" customFormat="1">
      <c r="A47" s="48"/>
      <c r="B47" s="48"/>
      <c r="F47" s="49"/>
      <c r="H47" s="50"/>
      <c r="I47" s="50"/>
      <c r="J47" s="51"/>
      <c r="K47" s="50"/>
      <c r="L47" s="50"/>
    </row>
    <row r="48" spans="1:13" s="17" customFormat="1">
      <c r="A48" s="48"/>
      <c r="B48" s="48"/>
      <c r="F48" s="49"/>
      <c r="H48" s="50"/>
      <c r="I48" s="50"/>
      <c r="J48" s="51"/>
      <c r="K48" s="50"/>
      <c r="L48" s="50"/>
    </row>
    <row r="49" spans="1:12" s="17" customFormat="1">
      <c r="A49" s="48"/>
      <c r="B49" s="48"/>
      <c r="F49" s="49"/>
      <c r="H49" s="50"/>
      <c r="I49" s="50"/>
      <c r="J49" s="51"/>
      <c r="K49" s="50"/>
      <c r="L49" s="50"/>
    </row>
    <row r="50" spans="1:12" s="17" customFormat="1">
      <c r="A50" s="48"/>
      <c r="B50" s="48"/>
      <c r="F50" s="49"/>
      <c r="H50" s="50"/>
      <c r="I50" s="50"/>
      <c r="J50" s="51"/>
      <c r="K50" s="50"/>
      <c r="L50" s="50"/>
    </row>
    <row r="51" spans="1:12" s="17" customFormat="1">
      <c r="A51" s="48"/>
      <c r="B51" s="48"/>
      <c r="F51" s="49"/>
      <c r="H51" s="50"/>
      <c r="I51" s="50"/>
      <c r="J51" s="51"/>
      <c r="K51" s="50"/>
      <c r="L51" s="50"/>
    </row>
    <row r="52" spans="1:12" s="17" customFormat="1">
      <c r="A52" s="48"/>
      <c r="B52" s="48"/>
      <c r="F52" s="49"/>
      <c r="H52" s="50"/>
      <c r="I52" s="50"/>
      <c r="J52" s="51"/>
      <c r="K52" s="50"/>
      <c r="L52" s="50"/>
    </row>
    <row r="53" spans="1:12" s="17" customFormat="1">
      <c r="A53" s="48"/>
      <c r="B53" s="48"/>
      <c r="F53" s="49"/>
      <c r="H53" s="50"/>
      <c r="I53" s="50"/>
      <c r="J53" s="51"/>
      <c r="K53" s="50"/>
      <c r="L53" s="50"/>
    </row>
    <row r="54" spans="1:12" s="17" customFormat="1">
      <c r="A54" s="48"/>
      <c r="B54" s="48"/>
      <c r="F54" s="49"/>
      <c r="H54" s="50"/>
      <c r="I54" s="50"/>
      <c r="J54" s="51"/>
      <c r="K54" s="50"/>
      <c r="L54" s="50"/>
    </row>
    <row r="55" spans="1:12" s="17" customFormat="1">
      <c r="A55" s="48"/>
      <c r="B55" s="48"/>
      <c r="F55" s="49"/>
      <c r="H55" s="50"/>
      <c r="I55" s="50"/>
      <c r="J55" s="51"/>
      <c r="K55" s="50"/>
      <c r="L55" s="50"/>
    </row>
    <row r="56" spans="1:12" s="17" customFormat="1">
      <c r="A56" s="48"/>
      <c r="B56" s="48"/>
      <c r="F56" s="49"/>
      <c r="H56" s="50"/>
      <c r="I56" s="50"/>
      <c r="J56" s="51"/>
      <c r="K56" s="50"/>
      <c r="L56" s="50"/>
    </row>
    <row r="57" spans="1:12" s="17" customFormat="1">
      <c r="A57" s="48"/>
      <c r="B57" s="48"/>
      <c r="F57" s="49"/>
      <c r="H57" s="50"/>
      <c r="I57" s="50"/>
      <c r="J57" s="51"/>
      <c r="K57" s="50"/>
      <c r="L57" s="50"/>
    </row>
    <row r="58" spans="1:12" s="17" customFormat="1">
      <c r="A58" s="48"/>
      <c r="B58" s="48"/>
      <c r="F58" s="49"/>
      <c r="H58" s="50"/>
      <c r="I58" s="50"/>
      <c r="J58" s="51"/>
      <c r="K58" s="50"/>
      <c r="L58" s="50"/>
    </row>
    <row r="59" spans="1:12" s="17" customFormat="1">
      <c r="A59" s="48"/>
      <c r="B59" s="48"/>
      <c r="F59" s="49"/>
      <c r="H59" s="50"/>
      <c r="I59" s="50"/>
      <c r="J59" s="51"/>
      <c r="K59" s="50"/>
      <c r="L59" s="50"/>
    </row>
    <row r="60" spans="1:12" s="17" customFormat="1">
      <c r="A60" s="48"/>
      <c r="B60" s="48"/>
      <c r="F60" s="49"/>
      <c r="H60" s="50"/>
      <c r="I60" s="50"/>
      <c r="J60" s="51"/>
      <c r="K60" s="50"/>
      <c r="L60" s="50"/>
    </row>
    <row r="61" spans="1:12" s="17" customFormat="1">
      <c r="A61" s="48"/>
      <c r="B61" s="48"/>
      <c r="F61" s="49"/>
      <c r="H61" s="50"/>
      <c r="I61" s="50"/>
      <c r="J61" s="51"/>
      <c r="K61" s="50"/>
      <c r="L61" s="50"/>
    </row>
    <row r="62" spans="1:12" s="17" customFormat="1">
      <c r="A62" s="48"/>
      <c r="B62" s="48"/>
      <c r="F62" s="49"/>
      <c r="H62" s="50"/>
      <c r="I62" s="50"/>
      <c r="J62" s="51"/>
      <c r="K62" s="50"/>
      <c r="L62" s="50"/>
    </row>
    <row r="63" spans="1:12" s="17" customFormat="1">
      <c r="A63" s="48"/>
      <c r="B63" s="48"/>
      <c r="F63" s="49"/>
      <c r="H63" s="50"/>
      <c r="I63" s="50"/>
      <c r="J63" s="51"/>
      <c r="K63" s="50"/>
      <c r="L63" s="50"/>
    </row>
    <row r="64" spans="1:12" s="17" customFormat="1">
      <c r="A64" s="48"/>
      <c r="B64" s="48"/>
      <c r="F64" s="49"/>
      <c r="H64" s="50"/>
      <c r="I64" s="50"/>
      <c r="J64" s="51"/>
      <c r="K64" s="50"/>
      <c r="L64" s="50"/>
    </row>
  </sheetData>
  <protectedRanges>
    <protectedRange sqref="E2" name="Range1"/>
  </protectedRanges>
  <mergeCells count="42">
    <mergeCell ref="A1:K1"/>
    <mergeCell ref="A3:C3"/>
    <mergeCell ref="D3:H3"/>
    <mergeCell ref="A4:C4"/>
    <mergeCell ref="D4:H4"/>
    <mergeCell ref="I4:J4"/>
    <mergeCell ref="B11:E11"/>
    <mergeCell ref="A5:C5"/>
    <mergeCell ref="D5:H5"/>
    <mergeCell ref="I5:J5"/>
    <mergeCell ref="A6:A7"/>
    <mergeCell ref="B6:E7"/>
    <mergeCell ref="F6:F7"/>
    <mergeCell ref="G6:G7"/>
    <mergeCell ref="H6:I6"/>
    <mergeCell ref="J6:K6"/>
    <mergeCell ref="L6:L7"/>
    <mergeCell ref="M6:M7"/>
    <mergeCell ref="B8:E8"/>
    <mergeCell ref="B9:E9"/>
    <mergeCell ref="B10:E10"/>
    <mergeCell ref="B27:E27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B35:E35"/>
    <mergeCell ref="I35:L35"/>
    <mergeCell ref="B28:E28"/>
    <mergeCell ref="B29:E29"/>
    <mergeCell ref="B30:E30"/>
    <mergeCell ref="A31:H31"/>
    <mergeCell ref="A33:M33"/>
    <mergeCell ref="E34:H34"/>
    <mergeCell ref="I34:L34"/>
  </mergeCells>
  <printOptions horizontalCentered="1"/>
  <pageMargins left="0.39370078740157483" right="0.39370078740157483" top="0.59055118110236227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แผ่นที่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64"/>
  <sheetViews>
    <sheetView showGridLines="0" tabSelected="1" zoomScale="89" zoomScaleNormal="89" zoomScaleSheetLayoutView="100" workbookViewId="0">
      <selection activeCell="F16" sqref="F16"/>
    </sheetView>
  </sheetViews>
  <sheetFormatPr defaultRowHeight="21.75"/>
  <cols>
    <col min="1" max="1" width="6.5703125" style="63" customWidth="1"/>
    <col min="2" max="2" width="5.28515625" style="63" customWidth="1"/>
    <col min="3" max="3" width="2.28515625" style="1" customWidth="1"/>
    <col min="4" max="4" width="6.85546875" style="1" customWidth="1"/>
    <col min="5" max="5" width="33.28515625" style="1" customWidth="1"/>
    <col min="6" max="6" width="9.5703125" style="64" customWidth="1"/>
    <col min="7" max="7" width="6.85546875" style="1" customWidth="1"/>
    <col min="8" max="8" width="11.7109375" style="65" customWidth="1"/>
    <col min="9" max="9" width="13.5703125" style="65" customWidth="1"/>
    <col min="10" max="10" width="11.28515625" style="66" customWidth="1"/>
    <col min="11" max="11" width="12.85546875" style="65" customWidth="1"/>
    <col min="12" max="12" width="13.5703125" style="65" customWidth="1"/>
    <col min="13" max="13" width="8" style="1" customWidth="1"/>
    <col min="14" max="16384" width="9.140625" style="1"/>
  </cols>
  <sheetData>
    <row r="1" spans="1:21" s="117" customFormat="1" ht="15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</row>
    <row r="2" spans="1:21" s="117" customFormat="1" ht="15.75" customHeight="1">
      <c r="A2" s="118" t="s">
        <v>1</v>
      </c>
      <c r="B2" s="118"/>
      <c r="C2" s="119"/>
      <c r="D2" s="119"/>
      <c r="E2" s="120" t="s">
        <v>15</v>
      </c>
      <c r="F2" s="121"/>
      <c r="G2" s="122"/>
      <c r="H2" s="123"/>
      <c r="I2" s="124"/>
      <c r="J2" s="119"/>
      <c r="K2" s="119"/>
      <c r="L2" s="119"/>
      <c r="M2" s="119"/>
      <c r="N2" s="122"/>
      <c r="O2" s="122"/>
      <c r="P2" s="122"/>
      <c r="Q2" s="122"/>
      <c r="R2" s="122"/>
      <c r="S2" s="122"/>
      <c r="T2" s="122"/>
      <c r="U2" s="122"/>
    </row>
    <row r="3" spans="1:21" s="129" customFormat="1" ht="15.75" customHeight="1">
      <c r="A3" s="125" t="s">
        <v>2</v>
      </c>
      <c r="B3" s="125"/>
      <c r="C3" s="125"/>
      <c r="D3" s="126" t="s">
        <v>16</v>
      </c>
      <c r="E3" s="126"/>
      <c r="F3" s="126"/>
      <c r="G3" s="126"/>
      <c r="H3" s="126"/>
      <c r="I3" s="127" t="s">
        <v>17</v>
      </c>
      <c r="J3" s="128" t="s">
        <v>17</v>
      </c>
      <c r="K3" s="128"/>
      <c r="L3" s="128"/>
      <c r="M3" s="128"/>
      <c r="N3" s="122"/>
    </row>
    <row r="4" spans="1:21" s="134" customFormat="1" ht="15.75" customHeight="1">
      <c r="A4" s="125" t="s">
        <v>3</v>
      </c>
      <c r="B4" s="125"/>
      <c r="C4" s="125"/>
      <c r="D4" s="126" t="s">
        <v>18</v>
      </c>
      <c r="E4" s="126"/>
      <c r="F4" s="126"/>
      <c r="G4" s="126"/>
      <c r="H4" s="126"/>
      <c r="I4" s="130" t="s">
        <v>4</v>
      </c>
      <c r="J4" s="130"/>
      <c r="K4" s="131" t="s">
        <v>19</v>
      </c>
      <c r="L4" s="132"/>
      <c r="M4" s="132"/>
      <c r="N4" s="122"/>
      <c r="O4" s="133"/>
      <c r="P4" s="133"/>
      <c r="Q4" s="133"/>
      <c r="R4" s="133"/>
      <c r="S4" s="133"/>
      <c r="T4" s="133"/>
      <c r="U4" s="133"/>
    </row>
    <row r="5" spans="1:21" s="117" customFormat="1" ht="15.75" customHeight="1" thickBot="1">
      <c r="A5" s="125"/>
      <c r="B5" s="125"/>
      <c r="C5" s="125"/>
      <c r="D5" s="135"/>
      <c r="E5" s="135"/>
      <c r="F5" s="135"/>
      <c r="G5" s="135"/>
      <c r="H5" s="135"/>
      <c r="I5" s="130"/>
      <c r="J5" s="130"/>
      <c r="K5" s="136"/>
      <c r="L5" s="136"/>
      <c r="M5" s="136"/>
    </row>
    <row r="6" spans="1:21" s="145" customFormat="1" ht="15.75" customHeight="1" thickTop="1">
      <c r="A6" s="137" t="s">
        <v>5</v>
      </c>
      <c r="B6" s="138" t="s">
        <v>20</v>
      </c>
      <c r="C6" s="139"/>
      <c r="D6" s="139"/>
      <c r="E6" s="139"/>
      <c r="F6" s="140" t="s">
        <v>6</v>
      </c>
      <c r="G6" s="141" t="s">
        <v>7</v>
      </c>
      <c r="H6" s="142" t="s">
        <v>8</v>
      </c>
      <c r="I6" s="143"/>
      <c r="J6" s="142" t="s">
        <v>9</v>
      </c>
      <c r="K6" s="143"/>
      <c r="L6" s="144" t="s">
        <v>10</v>
      </c>
      <c r="M6" s="137" t="s">
        <v>11</v>
      </c>
    </row>
    <row r="7" spans="1:21" s="145" customFormat="1" ht="15.75" customHeight="1" thickBot="1">
      <c r="A7" s="146"/>
      <c r="B7" s="147"/>
      <c r="C7" s="148"/>
      <c r="D7" s="148"/>
      <c r="E7" s="148"/>
      <c r="F7" s="149"/>
      <c r="G7" s="150"/>
      <c r="H7" s="151" t="s">
        <v>12</v>
      </c>
      <c r="I7" s="151" t="s">
        <v>13</v>
      </c>
      <c r="J7" s="151" t="s">
        <v>12</v>
      </c>
      <c r="K7" s="151" t="s">
        <v>13</v>
      </c>
      <c r="L7" s="152"/>
      <c r="M7" s="146"/>
    </row>
    <row r="8" spans="1:21" s="145" customFormat="1" ht="15.75" customHeight="1" thickTop="1">
      <c r="A8" s="153"/>
      <c r="B8" s="154" t="s">
        <v>138</v>
      </c>
      <c r="C8" s="155"/>
      <c r="D8" s="155"/>
      <c r="E8" s="156"/>
      <c r="F8" s="157" t="s">
        <v>17</v>
      </c>
      <c r="G8" s="158"/>
      <c r="H8" s="159" t="s">
        <v>17</v>
      </c>
      <c r="I8" s="160" t="s">
        <v>17</v>
      </c>
      <c r="J8" s="161" t="s">
        <v>17</v>
      </c>
      <c r="K8" s="160" t="s">
        <v>17</v>
      </c>
      <c r="L8" s="162" t="s">
        <v>17</v>
      </c>
      <c r="M8" s="158"/>
    </row>
    <row r="9" spans="1:21" s="145" customFormat="1" ht="15.75" customHeight="1">
      <c r="A9" s="153"/>
      <c r="B9" s="163" t="s">
        <v>139</v>
      </c>
      <c r="C9" s="164"/>
      <c r="D9" s="164"/>
      <c r="E9" s="165"/>
      <c r="F9" s="157" t="s">
        <v>17</v>
      </c>
      <c r="G9" s="158" t="s">
        <v>17</v>
      </c>
      <c r="H9" s="159" t="s">
        <v>17</v>
      </c>
      <c r="I9" s="160" t="s">
        <v>17</v>
      </c>
      <c r="J9" s="161" t="s">
        <v>17</v>
      </c>
      <c r="K9" s="160" t="s">
        <v>17</v>
      </c>
      <c r="L9" s="162">
        <f t="shared" ref="L9:L30" si="0">SUM(,I9,K9)</f>
        <v>0</v>
      </c>
      <c r="M9" s="158"/>
    </row>
    <row r="10" spans="1:21" s="145" customFormat="1" ht="15.75" customHeight="1">
      <c r="A10" s="166"/>
      <c r="B10" s="163" t="s">
        <v>140</v>
      </c>
      <c r="C10" s="164"/>
      <c r="D10" s="164"/>
      <c r="E10" s="165"/>
      <c r="F10" s="167">
        <v>1</v>
      </c>
      <c r="G10" s="168" t="s">
        <v>145</v>
      </c>
      <c r="H10" s="169"/>
      <c r="I10" s="160" t="s">
        <v>17</v>
      </c>
      <c r="J10" s="169"/>
      <c r="K10" s="160" t="s">
        <v>17</v>
      </c>
      <c r="L10" s="162">
        <f t="shared" si="0"/>
        <v>0</v>
      </c>
      <c r="M10" s="168"/>
    </row>
    <row r="11" spans="1:21" s="145" customFormat="1" ht="15.75" customHeight="1">
      <c r="A11" s="166"/>
      <c r="B11" s="163" t="s">
        <v>141</v>
      </c>
      <c r="C11" s="164"/>
      <c r="D11" s="164"/>
      <c r="E11" s="165"/>
      <c r="F11" s="167">
        <v>1</v>
      </c>
      <c r="G11" s="168" t="s">
        <v>146</v>
      </c>
      <c r="H11" s="169"/>
      <c r="I11" s="160"/>
      <c r="J11" s="169"/>
      <c r="K11" s="160"/>
      <c r="L11" s="162">
        <f t="shared" si="0"/>
        <v>0</v>
      </c>
      <c r="M11" s="168"/>
    </row>
    <row r="12" spans="1:21" s="145" customFormat="1" ht="15.75" customHeight="1">
      <c r="A12" s="166"/>
      <c r="B12" s="163" t="s">
        <v>142</v>
      </c>
      <c r="C12" s="164"/>
      <c r="D12" s="164"/>
      <c r="E12" s="165"/>
      <c r="F12" s="167" t="s">
        <v>40</v>
      </c>
      <c r="G12" s="168"/>
      <c r="H12" s="169"/>
      <c r="I12" s="160"/>
      <c r="J12" s="169"/>
      <c r="K12" s="160"/>
      <c r="L12" s="162">
        <f t="shared" si="0"/>
        <v>0</v>
      </c>
      <c r="M12" s="168"/>
    </row>
    <row r="13" spans="1:21" s="145" customFormat="1" ht="15.75" customHeight="1">
      <c r="A13" s="166"/>
      <c r="B13" s="163" t="s">
        <v>141</v>
      </c>
      <c r="C13" s="164"/>
      <c r="D13" s="164"/>
      <c r="E13" s="165"/>
      <c r="F13" s="167"/>
      <c r="G13" s="168"/>
      <c r="H13" s="169"/>
      <c r="I13" s="160">
        <f t="shared" ref="I13:I30" si="1">SUM(H13)*$F13</f>
        <v>0</v>
      </c>
      <c r="J13" s="169"/>
      <c r="K13" s="160">
        <f t="shared" ref="K13:K30" si="2">SUM(J13)*$F13</f>
        <v>0</v>
      </c>
      <c r="L13" s="162">
        <f t="shared" si="0"/>
        <v>0</v>
      </c>
      <c r="M13" s="168"/>
    </row>
    <row r="14" spans="1:21" s="145" customFormat="1" ht="15.75" customHeight="1">
      <c r="A14" s="166"/>
      <c r="B14" s="163"/>
      <c r="C14" s="164"/>
      <c r="D14" s="164"/>
      <c r="E14" s="165"/>
      <c r="F14" s="167" t="s">
        <v>17</v>
      </c>
      <c r="G14" s="168"/>
      <c r="H14" s="169"/>
      <c r="I14" s="160"/>
      <c r="J14" s="169"/>
      <c r="K14" s="160"/>
      <c r="L14" s="162">
        <f t="shared" si="0"/>
        <v>0</v>
      </c>
      <c r="M14" s="168"/>
    </row>
    <row r="15" spans="1:21" s="145" customFormat="1" ht="15.75" customHeight="1">
      <c r="A15" s="166"/>
      <c r="B15" s="170" t="s">
        <v>143</v>
      </c>
      <c r="C15" s="164"/>
      <c r="D15" s="164"/>
      <c r="E15" s="165"/>
      <c r="F15" s="167"/>
      <c r="G15" s="168"/>
      <c r="H15" s="169"/>
      <c r="I15" s="160">
        <f t="shared" si="1"/>
        <v>0</v>
      </c>
      <c r="J15" s="169"/>
      <c r="K15" s="160">
        <f t="shared" si="2"/>
        <v>0</v>
      </c>
      <c r="L15" s="162">
        <f t="shared" si="0"/>
        <v>0</v>
      </c>
      <c r="M15" s="168"/>
    </row>
    <row r="16" spans="1:21" s="145" customFormat="1" ht="15.75" customHeight="1">
      <c r="A16" s="166"/>
      <c r="B16" s="163" t="s">
        <v>144</v>
      </c>
      <c r="C16" s="164"/>
      <c r="D16" s="164"/>
      <c r="E16" s="165"/>
      <c r="F16" s="167"/>
      <c r="G16" s="168"/>
      <c r="H16" s="169"/>
      <c r="I16" s="160">
        <f t="shared" si="1"/>
        <v>0</v>
      </c>
      <c r="J16" s="169"/>
      <c r="K16" s="160">
        <f t="shared" si="2"/>
        <v>0</v>
      </c>
      <c r="L16" s="162">
        <f t="shared" si="0"/>
        <v>0</v>
      </c>
      <c r="M16" s="168"/>
    </row>
    <row r="17" spans="1:13" s="176" customFormat="1" ht="15.75" customHeight="1">
      <c r="A17" s="171"/>
      <c r="B17" s="163"/>
      <c r="C17" s="164"/>
      <c r="D17" s="164"/>
      <c r="E17" s="165"/>
      <c r="F17" s="172"/>
      <c r="G17" s="173"/>
      <c r="H17" s="174"/>
      <c r="I17" s="160">
        <f t="shared" si="1"/>
        <v>0</v>
      </c>
      <c r="J17" s="175"/>
      <c r="K17" s="160">
        <f t="shared" si="2"/>
        <v>0</v>
      </c>
      <c r="L17" s="162">
        <f t="shared" si="0"/>
        <v>0</v>
      </c>
      <c r="M17" s="173"/>
    </row>
    <row r="18" spans="1:13" s="145" customFormat="1" ht="15.75" customHeight="1">
      <c r="A18" s="153"/>
      <c r="B18" s="163"/>
      <c r="C18" s="164"/>
      <c r="D18" s="164"/>
      <c r="E18" s="165"/>
      <c r="F18" s="157"/>
      <c r="G18" s="158"/>
      <c r="H18" s="159"/>
      <c r="I18" s="160">
        <f t="shared" si="1"/>
        <v>0</v>
      </c>
      <c r="J18" s="161"/>
      <c r="K18" s="160">
        <f t="shared" si="2"/>
        <v>0</v>
      </c>
      <c r="L18" s="162">
        <f t="shared" si="0"/>
        <v>0</v>
      </c>
      <c r="M18" s="158"/>
    </row>
    <row r="19" spans="1:13" s="145" customFormat="1" ht="15.75" customHeight="1">
      <c r="A19" s="166"/>
      <c r="B19" s="163"/>
      <c r="C19" s="164"/>
      <c r="D19" s="164"/>
      <c r="E19" s="165"/>
      <c r="F19" s="167"/>
      <c r="G19" s="168"/>
      <c r="H19" s="169"/>
      <c r="I19" s="160">
        <f t="shared" si="1"/>
        <v>0</v>
      </c>
      <c r="J19" s="169"/>
      <c r="K19" s="160">
        <f t="shared" si="2"/>
        <v>0</v>
      </c>
      <c r="L19" s="162">
        <f t="shared" si="0"/>
        <v>0</v>
      </c>
      <c r="M19" s="168"/>
    </row>
    <row r="20" spans="1:13" s="145" customFormat="1" ht="15.75" customHeight="1">
      <c r="A20" s="166"/>
      <c r="B20" s="163"/>
      <c r="C20" s="164"/>
      <c r="D20" s="164"/>
      <c r="E20" s="165"/>
      <c r="F20" s="167"/>
      <c r="G20" s="168"/>
      <c r="H20" s="169"/>
      <c r="I20" s="160">
        <f t="shared" si="1"/>
        <v>0</v>
      </c>
      <c r="J20" s="169"/>
      <c r="K20" s="160">
        <f t="shared" si="2"/>
        <v>0</v>
      </c>
      <c r="L20" s="162">
        <f t="shared" si="0"/>
        <v>0</v>
      </c>
      <c r="M20" s="168"/>
    </row>
    <row r="21" spans="1:13" s="145" customFormat="1" ht="15.75" customHeight="1">
      <c r="A21" s="177"/>
      <c r="B21" s="219"/>
      <c r="C21" s="220"/>
      <c r="D21" s="220"/>
      <c r="E21" s="221"/>
      <c r="F21" s="157"/>
      <c r="G21" s="158"/>
      <c r="H21" s="159"/>
      <c r="I21" s="160">
        <f>SUM(H21)*$F21</f>
        <v>0</v>
      </c>
      <c r="J21" s="169"/>
      <c r="K21" s="160">
        <f>SUM(J21)*$F21</f>
        <v>0</v>
      </c>
      <c r="L21" s="162">
        <f>SUM(,I21,K21)</f>
        <v>0</v>
      </c>
      <c r="M21" s="158"/>
    </row>
    <row r="22" spans="1:13" s="176" customFormat="1" ht="15.75" customHeight="1">
      <c r="A22" s="171"/>
      <c r="B22" s="163"/>
      <c r="C22" s="164"/>
      <c r="D22" s="164"/>
      <c r="E22" s="165"/>
      <c r="F22" s="172"/>
      <c r="G22" s="173"/>
      <c r="H22" s="174"/>
      <c r="I22" s="160">
        <f t="shared" si="1"/>
        <v>0</v>
      </c>
      <c r="J22" s="175"/>
      <c r="K22" s="160">
        <f t="shared" si="2"/>
        <v>0</v>
      </c>
      <c r="L22" s="162">
        <f t="shared" si="0"/>
        <v>0</v>
      </c>
      <c r="M22" s="173"/>
    </row>
    <row r="23" spans="1:13" s="145" customFormat="1" ht="15.75" customHeight="1">
      <c r="A23" s="166"/>
      <c r="B23" s="178"/>
      <c r="C23" s="179"/>
      <c r="D23" s="179"/>
      <c r="E23" s="180"/>
      <c r="F23" s="167"/>
      <c r="G23" s="168"/>
      <c r="H23" s="169"/>
      <c r="I23" s="160">
        <f t="shared" si="1"/>
        <v>0</v>
      </c>
      <c r="J23" s="169"/>
      <c r="K23" s="160">
        <f t="shared" si="2"/>
        <v>0</v>
      </c>
      <c r="L23" s="162">
        <f t="shared" si="0"/>
        <v>0</v>
      </c>
      <c r="M23" s="168"/>
    </row>
    <row r="24" spans="1:13" s="145" customFormat="1" ht="15.75" customHeight="1">
      <c r="A24" s="181"/>
      <c r="B24" s="182"/>
      <c r="C24" s="183"/>
      <c r="D24" s="183"/>
      <c r="E24" s="184"/>
      <c r="F24" s="185"/>
      <c r="G24" s="186"/>
      <c r="H24" s="187"/>
      <c r="I24" s="160"/>
      <c r="J24" s="187"/>
      <c r="K24" s="160"/>
      <c r="L24" s="162"/>
      <c r="M24" s="186"/>
    </row>
    <row r="25" spans="1:13" s="145" customFormat="1" ht="15.75" customHeight="1">
      <c r="A25" s="181"/>
      <c r="B25" s="182"/>
      <c r="C25" s="183"/>
      <c r="D25" s="183"/>
      <c r="E25" s="184"/>
      <c r="F25" s="185"/>
      <c r="G25" s="186"/>
      <c r="H25" s="187"/>
      <c r="I25" s="160"/>
      <c r="J25" s="187"/>
      <c r="K25" s="160"/>
      <c r="L25" s="162"/>
      <c r="M25" s="186"/>
    </row>
    <row r="26" spans="1:13" s="145" customFormat="1" ht="15.75" customHeight="1">
      <c r="A26" s="181"/>
      <c r="B26" s="182"/>
      <c r="C26" s="183"/>
      <c r="D26" s="188"/>
      <c r="E26" s="184"/>
      <c r="F26" s="185"/>
      <c r="G26" s="186"/>
      <c r="H26" s="187"/>
      <c r="I26" s="160"/>
      <c r="J26" s="187"/>
      <c r="K26" s="160"/>
      <c r="L26" s="162"/>
      <c r="M26" s="186"/>
    </row>
    <row r="27" spans="1:13" s="145" customFormat="1" ht="15.75" customHeight="1">
      <c r="A27" s="181"/>
      <c r="B27" s="178"/>
      <c r="C27" s="179"/>
      <c r="D27" s="179"/>
      <c r="E27" s="180"/>
      <c r="F27" s="185"/>
      <c r="G27" s="186"/>
      <c r="H27" s="187"/>
      <c r="I27" s="160"/>
      <c r="J27" s="187"/>
      <c r="K27" s="160"/>
      <c r="L27" s="162"/>
      <c r="M27" s="186"/>
    </row>
    <row r="28" spans="1:13" s="145" customFormat="1" ht="15.75" customHeight="1">
      <c r="A28" s="181"/>
      <c r="B28" s="178"/>
      <c r="C28" s="179"/>
      <c r="D28" s="179"/>
      <c r="E28" s="180"/>
      <c r="F28" s="185"/>
      <c r="G28" s="186"/>
      <c r="H28" s="187"/>
      <c r="I28" s="160"/>
      <c r="J28" s="187"/>
      <c r="K28" s="160"/>
      <c r="L28" s="162"/>
      <c r="M28" s="186"/>
    </row>
    <row r="29" spans="1:13" s="145" customFormat="1" ht="15.75" customHeight="1">
      <c r="A29" s="181"/>
      <c r="B29" s="178"/>
      <c r="C29" s="179"/>
      <c r="D29" s="179"/>
      <c r="E29" s="180"/>
      <c r="F29" s="185"/>
      <c r="G29" s="186"/>
      <c r="H29" s="187"/>
      <c r="I29" s="160"/>
      <c r="J29" s="187"/>
      <c r="K29" s="160"/>
      <c r="L29" s="162"/>
      <c r="M29" s="186"/>
    </row>
    <row r="30" spans="1:13" s="145" customFormat="1" ht="15.75" customHeight="1" thickBot="1">
      <c r="A30" s="181"/>
      <c r="B30" s="189"/>
      <c r="C30" s="190"/>
      <c r="D30" s="190"/>
      <c r="E30" s="191"/>
      <c r="F30" s="185"/>
      <c r="G30" s="186"/>
      <c r="H30" s="187"/>
      <c r="I30" s="160">
        <f t="shared" si="1"/>
        <v>0</v>
      </c>
      <c r="J30" s="187"/>
      <c r="K30" s="160">
        <f t="shared" si="2"/>
        <v>0</v>
      </c>
      <c r="L30" s="162">
        <f t="shared" si="0"/>
        <v>0</v>
      </c>
      <c r="M30" s="186"/>
    </row>
    <row r="31" spans="1:13" s="145" customFormat="1" ht="15.75" customHeight="1" thickTop="1" thickBot="1">
      <c r="A31" s="192" t="s">
        <v>14</v>
      </c>
      <c r="B31" s="193"/>
      <c r="C31" s="193"/>
      <c r="D31" s="193"/>
      <c r="E31" s="193"/>
      <c r="F31" s="193"/>
      <c r="G31" s="193"/>
      <c r="H31" s="194"/>
      <c r="I31" s="195" t="s">
        <v>17</v>
      </c>
      <c r="J31" s="196"/>
      <c r="K31" s="195">
        <f>SUM(K8:K30)</f>
        <v>0</v>
      </c>
      <c r="L31" s="195">
        <f>SUM(L8:L30)</f>
        <v>0</v>
      </c>
      <c r="M31" s="197"/>
    </row>
    <row r="32" spans="1:13" s="117" customFormat="1" ht="15.75" customHeight="1" thickTop="1">
      <c r="A32" s="124"/>
      <c r="B32" s="124"/>
      <c r="C32" s="124"/>
      <c r="E32" s="124"/>
      <c r="F32" s="198"/>
      <c r="G32" s="198"/>
      <c r="H32" s="198"/>
      <c r="I32" s="199"/>
      <c r="J32" s="199"/>
      <c r="K32" s="199"/>
      <c r="L32" s="199"/>
      <c r="M32" s="198"/>
    </row>
    <row r="33" spans="1:13" s="117" customFormat="1" ht="15.75" customHeight="1">
      <c r="A33" s="200" t="s">
        <v>35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s="117" customFormat="1" ht="15.75" customHeight="1">
      <c r="A34" s="124"/>
      <c r="B34" s="124"/>
      <c r="C34" s="124"/>
      <c r="E34" s="201" t="s">
        <v>17</v>
      </c>
      <c r="F34" s="201"/>
      <c r="G34" s="201"/>
      <c r="H34" s="201"/>
      <c r="I34" s="201" t="s">
        <v>17</v>
      </c>
      <c r="J34" s="201"/>
      <c r="K34" s="201"/>
      <c r="L34" s="201"/>
      <c r="M34" s="198"/>
    </row>
    <row r="35" spans="1:13" s="122" customFormat="1" ht="15.75" customHeight="1">
      <c r="A35" s="198"/>
      <c r="B35" s="202"/>
      <c r="C35" s="202"/>
      <c r="D35" s="202"/>
      <c r="E35" s="202"/>
      <c r="F35" s="203"/>
      <c r="G35" s="198"/>
      <c r="H35" s="199"/>
      <c r="I35" s="201" t="s">
        <v>17</v>
      </c>
      <c r="J35" s="201"/>
      <c r="K35" s="201"/>
      <c r="L35" s="201"/>
      <c r="M35" s="198"/>
    </row>
    <row r="36" spans="1:13" s="145" customFormat="1" ht="15.75" customHeight="1">
      <c r="A36" s="204"/>
      <c r="B36" s="204"/>
      <c r="F36" s="205"/>
      <c r="H36" s="206"/>
      <c r="I36" s="206"/>
      <c r="J36" s="207"/>
      <c r="K36" s="206"/>
      <c r="L36" s="206"/>
    </row>
    <row r="37" spans="1:13" s="145" customFormat="1" ht="15.75" customHeight="1">
      <c r="A37" s="208"/>
      <c r="B37" s="209"/>
      <c r="C37" s="209"/>
      <c r="D37" s="210"/>
      <c r="E37" s="209"/>
      <c r="F37" s="211"/>
      <c r="G37" s="212"/>
      <c r="H37" s="213"/>
      <c r="I37" s="213"/>
      <c r="J37" s="214"/>
      <c r="K37" s="206"/>
      <c r="L37" s="206"/>
    </row>
    <row r="38" spans="1:13" s="145" customFormat="1" ht="15.75" customHeight="1">
      <c r="A38" s="208"/>
      <c r="B38" s="215"/>
      <c r="C38" s="216"/>
      <c r="D38" s="210"/>
      <c r="E38" s="215"/>
      <c r="F38" s="211"/>
      <c r="G38" s="212"/>
      <c r="H38" s="213"/>
      <c r="I38" s="213"/>
      <c r="J38" s="214"/>
      <c r="K38" s="206"/>
      <c r="L38" s="206"/>
    </row>
    <row r="39" spans="1:13" s="145" customFormat="1" ht="15.75" customHeight="1">
      <c r="A39" s="208"/>
      <c r="B39" s="217"/>
      <c r="C39" s="218"/>
      <c r="D39" s="210"/>
      <c r="E39" s="218"/>
      <c r="F39" s="211"/>
      <c r="G39" s="212"/>
      <c r="H39" s="213"/>
      <c r="I39" s="213"/>
      <c r="J39" s="214"/>
      <c r="K39" s="206"/>
      <c r="L39" s="206"/>
    </row>
    <row r="40" spans="1:13" s="145" customFormat="1" ht="15.75" customHeight="1">
      <c r="A40" s="208"/>
      <c r="B40" s="208"/>
      <c r="C40" s="212"/>
      <c r="D40" s="212"/>
      <c r="E40" s="212"/>
      <c r="F40" s="211"/>
      <c r="G40" s="212"/>
      <c r="H40" s="213"/>
      <c r="I40" s="213"/>
      <c r="J40" s="214"/>
      <c r="K40" s="206"/>
      <c r="L40" s="206"/>
    </row>
    <row r="41" spans="1:13" s="145" customFormat="1" ht="15.75" customHeight="1">
      <c r="A41" s="208"/>
      <c r="B41" s="208"/>
      <c r="C41" s="212"/>
      <c r="D41" s="212"/>
      <c r="E41" s="212"/>
      <c r="F41" s="211"/>
      <c r="G41" s="212"/>
      <c r="H41" s="213"/>
      <c r="I41" s="213"/>
      <c r="J41" s="214"/>
      <c r="K41" s="206"/>
      <c r="L41" s="206"/>
    </row>
    <row r="42" spans="1:13" s="145" customFormat="1" ht="15.75" customHeight="1">
      <c r="A42" s="204"/>
      <c r="B42" s="204"/>
      <c r="F42" s="205"/>
      <c r="H42" s="206"/>
      <c r="I42" s="206"/>
      <c r="J42" s="207"/>
      <c r="K42" s="206"/>
      <c r="L42" s="206"/>
    </row>
    <row r="43" spans="1:13" s="145" customFormat="1" ht="15.75" customHeight="1">
      <c r="A43" s="204"/>
      <c r="B43" s="204"/>
      <c r="F43" s="205"/>
      <c r="H43" s="206"/>
      <c r="I43" s="206"/>
      <c r="J43" s="207"/>
      <c r="K43" s="206"/>
      <c r="L43" s="206"/>
    </row>
    <row r="44" spans="1:13" s="145" customFormat="1" ht="15.75" customHeight="1">
      <c r="A44" s="204"/>
      <c r="B44" s="204"/>
      <c r="F44" s="205"/>
      <c r="H44" s="206"/>
      <c r="I44" s="206"/>
      <c r="J44" s="207"/>
      <c r="K44" s="206"/>
      <c r="L44" s="206"/>
    </row>
    <row r="45" spans="1:13" s="145" customFormat="1" ht="15.75" customHeight="1">
      <c r="A45" s="204"/>
      <c r="B45" s="204"/>
      <c r="F45" s="205"/>
      <c r="H45" s="206"/>
      <c r="I45" s="206"/>
      <c r="J45" s="207"/>
      <c r="K45" s="206"/>
      <c r="L45" s="206"/>
    </row>
    <row r="46" spans="1:13" s="145" customFormat="1" ht="15.75" customHeight="1">
      <c r="A46" s="204"/>
      <c r="B46" s="204"/>
      <c r="F46" s="205"/>
      <c r="H46" s="206"/>
      <c r="I46" s="206"/>
      <c r="J46" s="207"/>
      <c r="K46" s="206"/>
      <c r="L46" s="206"/>
    </row>
    <row r="47" spans="1:13" s="17" customFormat="1">
      <c r="A47" s="48"/>
      <c r="B47" s="48"/>
      <c r="F47" s="49"/>
      <c r="H47" s="50"/>
      <c r="I47" s="50"/>
      <c r="J47" s="51"/>
      <c r="K47" s="50"/>
      <c r="L47" s="50"/>
    </row>
    <row r="48" spans="1:13" s="17" customFormat="1">
      <c r="A48" s="48"/>
      <c r="B48" s="48"/>
      <c r="F48" s="49"/>
      <c r="H48" s="50"/>
      <c r="I48" s="50"/>
      <c r="J48" s="51"/>
      <c r="K48" s="50"/>
      <c r="L48" s="50"/>
    </row>
    <row r="49" spans="1:12" s="17" customFormat="1">
      <c r="A49" s="48"/>
      <c r="B49" s="48"/>
      <c r="F49" s="49"/>
      <c r="H49" s="50"/>
      <c r="I49" s="50"/>
      <c r="J49" s="51"/>
      <c r="K49" s="50"/>
      <c r="L49" s="50"/>
    </row>
    <row r="50" spans="1:12" s="17" customFormat="1">
      <c r="A50" s="48"/>
      <c r="B50" s="48"/>
      <c r="F50" s="49"/>
      <c r="H50" s="50"/>
      <c r="I50" s="50"/>
      <c r="J50" s="51"/>
      <c r="K50" s="50"/>
      <c r="L50" s="50"/>
    </row>
    <row r="51" spans="1:12" s="17" customFormat="1">
      <c r="A51" s="48"/>
      <c r="B51" s="48"/>
      <c r="F51" s="49"/>
      <c r="H51" s="50"/>
      <c r="I51" s="50"/>
      <c r="J51" s="51"/>
      <c r="K51" s="50"/>
      <c r="L51" s="50"/>
    </row>
    <row r="52" spans="1:12" s="17" customFormat="1">
      <c r="A52" s="48"/>
      <c r="B52" s="48"/>
      <c r="F52" s="49"/>
      <c r="H52" s="50"/>
      <c r="I52" s="50"/>
      <c r="J52" s="51"/>
      <c r="K52" s="50"/>
      <c r="L52" s="50"/>
    </row>
    <row r="53" spans="1:12" s="17" customFormat="1">
      <c r="A53" s="48"/>
      <c r="B53" s="48"/>
      <c r="F53" s="49"/>
      <c r="H53" s="50"/>
      <c r="I53" s="50"/>
      <c r="J53" s="51"/>
      <c r="K53" s="50"/>
      <c r="L53" s="50"/>
    </row>
    <row r="54" spans="1:12" s="17" customFormat="1">
      <c r="A54" s="48"/>
      <c r="B54" s="48"/>
      <c r="F54" s="49"/>
      <c r="H54" s="50"/>
      <c r="I54" s="50"/>
      <c r="J54" s="51"/>
      <c r="K54" s="50"/>
      <c r="L54" s="50"/>
    </row>
    <row r="55" spans="1:12" s="17" customFormat="1">
      <c r="A55" s="48"/>
      <c r="B55" s="48"/>
      <c r="F55" s="49"/>
      <c r="H55" s="50"/>
      <c r="I55" s="50"/>
      <c r="J55" s="51"/>
      <c r="K55" s="50"/>
      <c r="L55" s="50"/>
    </row>
    <row r="56" spans="1:12" s="17" customFormat="1">
      <c r="A56" s="48"/>
      <c r="B56" s="48"/>
      <c r="F56" s="49"/>
      <c r="H56" s="50"/>
      <c r="I56" s="50"/>
      <c r="J56" s="51"/>
      <c r="K56" s="50"/>
      <c r="L56" s="50"/>
    </row>
    <row r="57" spans="1:12" s="17" customFormat="1">
      <c r="A57" s="48"/>
      <c r="B57" s="48"/>
      <c r="F57" s="49"/>
      <c r="H57" s="50"/>
      <c r="I57" s="50"/>
      <c r="J57" s="51"/>
      <c r="K57" s="50"/>
      <c r="L57" s="50"/>
    </row>
    <row r="58" spans="1:12" s="17" customFormat="1">
      <c r="A58" s="48"/>
      <c r="B58" s="48"/>
      <c r="F58" s="49"/>
      <c r="H58" s="50"/>
      <c r="I58" s="50"/>
      <c r="J58" s="51"/>
      <c r="K58" s="50"/>
      <c r="L58" s="50"/>
    </row>
    <row r="59" spans="1:12" s="17" customFormat="1">
      <c r="A59" s="48"/>
      <c r="B59" s="48"/>
      <c r="F59" s="49"/>
      <c r="H59" s="50"/>
      <c r="I59" s="50"/>
      <c r="J59" s="51"/>
      <c r="K59" s="50"/>
      <c r="L59" s="50"/>
    </row>
    <row r="60" spans="1:12" s="17" customFormat="1">
      <c r="A60" s="48"/>
      <c r="B60" s="48"/>
      <c r="F60" s="49"/>
      <c r="H60" s="50"/>
      <c r="I60" s="50"/>
      <c r="J60" s="51"/>
      <c r="K60" s="50"/>
      <c r="L60" s="50"/>
    </row>
    <row r="61" spans="1:12" s="17" customFormat="1">
      <c r="A61" s="48"/>
      <c r="B61" s="48"/>
      <c r="F61" s="49"/>
      <c r="H61" s="50"/>
      <c r="I61" s="50"/>
      <c r="J61" s="51"/>
      <c r="K61" s="50"/>
      <c r="L61" s="50"/>
    </row>
    <row r="62" spans="1:12" s="17" customFormat="1">
      <c r="A62" s="48"/>
      <c r="B62" s="48"/>
      <c r="F62" s="49"/>
      <c r="H62" s="50"/>
      <c r="I62" s="50"/>
      <c r="J62" s="51"/>
      <c r="K62" s="50"/>
      <c r="L62" s="50"/>
    </row>
    <row r="63" spans="1:12" s="17" customFormat="1">
      <c r="A63" s="48"/>
      <c r="B63" s="48"/>
      <c r="F63" s="49"/>
      <c r="H63" s="50"/>
      <c r="I63" s="50"/>
      <c r="J63" s="51"/>
      <c r="K63" s="50"/>
      <c r="L63" s="50"/>
    </row>
    <row r="64" spans="1:12" s="17" customFormat="1">
      <c r="A64" s="48"/>
      <c r="B64" s="48"/>
      <c r="F64" s="49"/>
      <c r="H64" s="50"/>
      <c r="I64" s="50"/>
      <c r="J64" s="51"/>
      <c r="K64" s="50"/>
      <c r="L64" s="50"/>
    </row>
  </sheetData>
  <protectedRanges>
    <protectedRange sqref="E2" name="Range1"/>
  </protectedRanges>
  <mergeCells count="42">
    <mergeCell ref="A1:K1"/>
    <mergeCell ref="A3:C3"/>
    <mergeCell ref="D3:H3"/>
    <mergeCell ref="A4:C4"/>
    <mergeCell ref="D4:H4"/>
    <mergeCell ref="I4:J4"/>
    <mergeCell ref="B11:E11"/>
    <mergeCell ref="A5:C5"/>
    <mergeCell ref="D5:H5"/>
    <mergeCell ref="I5:J5"/>
    <mergeCell ref="A6:A7"/>
    <mergeCell ref="B6:E7"/>
    <mergeCell ref="F6:F7"/>
    <mergeCell ref="G6:G7"/>
    <mergeCell ref="H6:I6"/>
    <mergeCell ref="J6:K6"/>
    <mergeCell ref="L6:L7"/>
    <mergeCell ref="M6:M7"/>
    <mergeCell ref="B8:E8"/>
    <mergeCell ref="B9:E9"/>
    <mergeCell ref="B10:E10"/>
    <mergeCell ref="B27:E27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B35:E35"/>
    <mergeCell ref="I35:L35"/>
    <mergeCell ref="B28:E28"/>
    <mergeCell ref="B29:E29"/>
    <mergeCell ref="B30:E30"/>
    <mergeCell ref="A31:H31"/>
    <mergeCell ref="A33:M33"/>
    <mergeCell ref="E34:H34"/>
    <mergeCell ref="I34:L34"/>
  </mergeCells>
  <printOptions horizontalCentered="1"/>
  <pageMargins left="0.39370078740157483" right="0.39370078740157483" top="0.59055118110236227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แผ่นที่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ปร.4 แผ่น1</vt:lpstr>
      <vt:lpstr>ปร.4 แผ่น2</vt:lpstr>
      <vt:lpstr>ปร.4 แผ่น3</vt:lpstr>
      <vt:lpstr>ปร.4 แผ่น4</vt:lpstr>
      <vt:lpstr>ปร.4 แผ่น5</vt:lpstr>
      <vt:lpstr>ปร.4 แผ่น6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ComR05LDD1</dc:creator>
  <cp:lastModifiedBy>ComR05LDD1</cp:lastModifiedBy>
  <cp:lastPrinted>2020-04-11T07:47:34Z</cp:lastPrinted>
  <dcterms:created xsi:type="dcterms:W3CDTF">2020-04-11T04:57:48Z</dcterms:created>
  <dcterms:modified xsi:type="dcterms:W3CDTF">2020-04-11T07:47:56Z</dcterms:modified>
</cp:coreProperties>
</file>